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Поступления!$A$1:$E$833</definedName>
  </definedNames>
  <calcPr calcId="162913"/>
</workbook>
</file>

<file path=xl/calcChain.xml><?xml version="1.0" encoding="utf-8"?>
<calcChain xmlns="http://schemas.openxmlformats.org/spreadsheetml/2006/main">
  <c r="C58" i="4" l="1"/>
  <c r="C831" i="3"/>
  <c r="C836" i="3" l="1"/>
  <c r="C834" i="3"/>
  <c r="C829" i="3"/>
  <c r="C832" i="3"/>
  <c r="C830" i="3" l="1"/>
  <c r="C833" i="3"/>
</calcChain>
</file>

<file path=xl/sharedStrings.xml><?xml version="1.0" encoding="utf-8"?>
<sst xmlns="http://schemas.openxmlformats.org/spreadsheetml/2006/main" count="2603" uniqueCount="765">
  <si>
    <t>Назначение</t>
  </si>
  <si>
    <t>Описание</t>
  </si>
  <si>
    <t>Сумма</t>
  </si>
  <si>
    <t>Итого</t>
  </si>
  <si>
    <t>Дата</t>
  </si>
  <si>
    <t>Сумма (рубли)</t>
  </si>
  <si>
    <t>Вид платежа</t>
  </si>
  <si>
    <t>MainPeople</t>
  </si>
  <si>
    <t>Оплата за медицинские услуги подопечных Фонда  по программе "Помощь больнице".</t>
  </si>
  <si>
    <t>Ксения Мухуева</t>
  </si>
  <si>
    <t>Бегун №6</t>
  </si>
  <si>
    <t>ANTON KIRYUKHIN</t>
  </si>
  <si>
    <t>ROMAN NIKISHAEV</t>
  </si>
  <si>
    <t>MOMENTUM R</t>
  </si>
  <si>
    <t>ELENA EVSEENKO</t>
  </si>
  <si>
    <t>JULIA GINYAEVA</t>
  </si>
  <si>
    <t>SERGEY MARIN</t>
  </si>
  <si>
    <t>VASILY BYKANOV</t>
  </si>
  <si>
    <t>GALINA VAZHENINA</t>
  </si>
  <si>
    <t>ELENA SIPYAGINA</t>
  </si>
  <si>
    <t>IVAN KOZLOV</t>
  </si>
  <si>
    <t>Дарья Романова</t>
  </si>
  <si>
    <t>Бегун №11</t>
  </si>
  <si>
    <t>Бегун №1</t>
  </si>
  <si>
    <t>Благотворительное пожертвование</t>
  </si>
  <si>
    <t>Ноэми Аветян</t>
  </si>
  <si>
    <t>Тимур Мудранов</t>
  </si>
  <si>
    <t>Помощь Семье</t>
  </si>
  <si>
    <t>ALEXANDRA STRELTSOVA</t>
  </si>
  <si>
    <t>MARIYA KUVALDINA</t>
  </si>
  <si>
    <t>SOFIA IBRAGIMOVA</t>
  </si>
  <si>
    <t>EKATERINA NIKIFOROVA</t>
  </si>
  <si>
    <t>MARIA KHOVANETS</t>
  </si>
  <si>
    <t>PAVEL MOROZOV</t>
  </si>
  <si>
    <t>Бегун №13</t>
  </si>
  <si>
    <t>Имя жертвователя</t>
  </si>
  <si>
    <t>YULIANNA VINER</t>
  </si>
  <si>
    <t>IVAN NAROZHNYY</t>
  </si>
  <si>
    <t>Бегун №8</t>
  </si>
  <si>
    <t>Бегун №10</t>
  </si>
  <si>
    <t>Анастасия Витязева</t>
  </si>
  <si>
    <t>card</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</si>
  <si>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</si>
  <si>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YURIY IVANOV</t>
  </si>
  <si>
    <t>OLEG ZABULA</t>
  </si>
  <si>
    <t>VITALY LEZHNIN</t>
  </si>
  <si>
    <t>Марина Алентьева</t>
  </si>
  <si>
    <t>Qiwi легкий платеж</t>
  </si>
  <si>
    <t>EVGENY NOVIKOV</t>
  </si>
  <si>
    <t>VALERY KIBANOV</t>
  </si>
  <si>
    <t>OLEG CHERNYSHOV</t>
  </si>
  <si>
    <t>OLGA FILCHAKOVA</t>
  </si>
  <si>
    <t>LALA TALYSHKHANOVA</t>
  </si>
  <si>
    <t>DR. ARTEM GURVICH</t>
  </si>
  <si>
    <t>ALENA FOMINA</t>
  </si>
  <si>
    <t>ALISA YAKUSHINA</t>
  </si>
  <si>
    <t>DMITRII KISELEV</t>
  </si>
  <si>
    <t>ANNA SAENKO</t>
  </si>
  <si>
    <t>Бегун №79</t>
  </si>
  <si>
    <t>Аделина Шамсутдинова</t>
  </si>
  <si>
    <t>Бегун №66</t>
  </si>
  <si>
    <t>Алексей Волошин</t>
  </si>
  <si>
    <t>Бегун №23</t>
  </si>
  <si>
    <t>София Гридасова</t>
  </si>
  <si>
    <t>Умар-Хатаб Бакаев</t>
  </si>
  <si>
    <t>Виктория Сизова</t>
  </si>
  <si>
    <t>Милана Поднебесная</t>
  </si>
  <si>
    <t>MAXIM TROTSENKO</t>
  </si>
  <si>
    <t>STEPAN ERMOLKIN</t>
  </si>
  <si>
    <t>Полина Теплова</t>
  </si>
  <si>
    <t>Мария Чахунашвили</t>
  </si>
  <si>
    <t>Ярослав Орлов</t>
  </si>
  <si>
    <t>OLGA VALIULOVA</t>
  </si>
  <si>
    <t>KAR</t>
  </si>
  <si>
    <t>MARIA ANCHAROVA</t>
  </si>
  <si>
    <t>OXANA CHULKOVA</t>
  </si>
  <si>
    <t>IRINA URIUPINA</t>
  </si>
  <si>
    <t>BELLA ARZUMANOVA</t>
  </si>
  <si>
    <t>ALEKSEY SAVRASOV</t>
  </si>
  <si>
    <t>NATALIYA GRIGORYEVA</t>
  </si>
  <si>
    <t>EVGENIIA MILLER</t>
  </si>
  <si>
    <t>ELENA NIKIFOROVA</t>
  </si>
  <si>
    <t>K ZVIAHINTSEV</t>
  </si>
  <si>
    <t>ALEXANDER</t>
  </si>
  <si>
    <t>GALINA KUZNETSOVA</t>
  </si>
  <si>
    <t>IRINA RTISHCHEVA</t>
  </si>
  <si>
    <t>ELENA BUROVA</t>
  </si>
  <si>
    <t>PAVEL LAPSHIN</t>
  </si>
  <si>
    <t>TAMARA OVSYANNIKOVA</t>
  </si>
  <si>
    <t>SERGEY STARTSEV</t>
  </si>
  <si>
    <t>VALENTINA BORISOVA</t>
  </si>
  <si>
    <t>DMITRIY SHULENKOV</t>
  </si>
  <si>
    <t>TATYANA MALTSEVA</t>
  </si>
  <si>
    <t>TATIANA TRIPADUSH</t>
  </si>
  <si>
    <t>ALEKSEY SAFRONOV</t>
  </si>
  <si>
    <t>OXANA LIVENTSOVA</t>
  </si>
  <si>
    <t>ROZA KUZNETSOVA</t>
  </si>
  <si>
    <t>ANNA ULAEVA</t>
  </si>
  <si>
    <t>OLENA KOZYR</t>
  </si>
  <si>
    <t>MARGARITA MALYSHEVA</t>
  </si>
  <si>
    <t>Бегун №102</t>
  </si>
  <si>
    <t>Бегун №101</t>
  </si>
  <si>
    <t>SERGEY MISHIN</t>
  </si>
  <si>
    <t>ELENA SHEVCHENKO</t>
  </si>
  <si>
    <t>OLEG KOLOMIETS</t>
  </si>
  <si>
    <t>ELENA PANCHUKOVA</t>
  </si>
  <si>
    <t>ALEKSANDRA SILAEVA</t>
  </si>
  <si>
    <t>YULIA PRAVOSUDOVA</t>
  </si>
  <si>
    <t>ELENA</t>
  </si>
  <si>
    <t>SVETLANA SHOLOM</t>
  </si>
  <si>
    <t>ELENA FILIMONOVA</t>
  </si>
  <si>
    <t>KOLONISTOVA ELENA</t>
  </si>
  <si>
    <t>TATYANA BOGATYREVA</t>
  </si>
  <si>
    <t>E.GINIIATULLINA</t>
  </si>
  <si>
    <t>SAFYAT AZIZOVA</t>
  </si>
  <si>
    <t>ANTON SHISHKIN</t>
  </si>
  <si>
    <t>YURY LINNIK</t>
  </si>
  <si>
    <t>IRINA FEFELOVA</t>
  </si>
  <si>
    <t>ELENA NIKITINA</t>
  </si>
  <si>
    <t>ELENA GLADIKOVA</t>
  </si>
  <si>
    <t>EKATERINA CHERNUKHA</t>
  </si>
  <si>
    <t>Дарья Гудина</t>
  </si>
  <si>
    <t>Бегун №28</t>
  </si>
  <si>
    <t>Максим Буравов</t>
  </si>
  <si>
    <t>Бегун №7</t>
  </si>
  <si>
    <t>Бегун №18</t>
  </si>
  <si>
    <t>Арина Кримак</t>
  </si>
  <si>
    <t>Колыбельные для всей семьи</t>
  </si>
  <si>
    <t>KSENIYA KARPUKHINA</t>
  </si>
  <si>
    <t>EKATERINA IVANOVA</t>
  </si>
  <si>
    <t>ELLADA MORDVINTSEVA</t>
  </si>
  <si>
    <t>ANDREY FILIMONOV</t>
  </si>
  <si>
    <t>IRINA CHECHERINA</t>
  </si>
  <si>
    <t>VALENTINA SHKOLNAYA</t>
  </si>
  <si>
    <t>YULIA KOTOVA</t>
  </si>
  <si>
    <t>EKATERINA</t>
  </si>
  <si>
    <t>OLGA GOLOVENCHIK</t>
  </si>
  <si>
    <t>KATYA VOLKONSKAYA</t>
  </si>
  <si>
    <t>ALEXANDRA MALAKHOVA</t>
  </si>
  <si>
    <t>София Хайрутдинова</t>
  </si>
  <si>
    <t>Эквайринг</t>
  </si>
  <si>
    <t>YULIA LUGOVAYA</t>
  </si>
  <si>
    <t>LYUDMILA VINOGRADOVA</t>
  </si>
  <si>
    <t>HMELEVA NATALYA</t>
  </si>
  <si>
    <t>МКБ банк терминал</t>
  </si>
  <si>
    <t>Даниэль Карпенко</t>
  </si>
  <si>
    <t xml:space="preserve">Андрей Колонистов </t>
  </si>
  <si>
    <t>Вадим Прохоров</t>
  </si>
  <si>
    <t>Марлен Эмиросманов</t>
  </si>
  <si>
    <t xml:space="preserve">Виктория Сизова </t>
  </si>
  <si>
    <t xml:space="preserve">Назар Садыков </t>
  </si>
  <si>
    <t xml:space="preserve">Роман Лосев </t>
  </si>
  <si>
    <t>ВТБ24 благотворительная кнопка</t>
  </si>
  <si>
    <t xml:space="preserve">Аделина Панкова </t>
  </si>
  <si>
    <t xml:space="preserve">Идар Панагов </t>
  </si>
  <si>
    <t xml:space="preserve">Виктор Дерновой </t>
  </si>
  <si>
    <t xml:space="preserve">Диана Марчукова </t>
  </si>
  <si>
    <t>RENATA SMAGINA</t>
  </si>
  <si>
    <t>VALERIA VISHNIOVSKYA</t>
  </si>
  <si>
    <t>LYUDMILA TIMONINA</t>
  </si>
  <si>
    <t>SERGEY PRELOVSKY</t>
  </si>
  <si>
    <t>ANASTASIA SHCHEGOL</t>
  </si>
  <si>
    <t>MARIA KAZANKOVA</t>
  </si>
  <si>
    <t>MARIYA ANTROPOVA</t>
  </si>
  <si>
    <t>ANASTASIA VYBORNOVA</t>
  </si>
  <si>
    <t>VLADIMIR VOLOKHONSKIY</t>
  </si>
  <si>
    <t>IRINA NECHAEVA</t>
  </si>
  <si>
    <t>MARGARITA SVIRINA</t>
  </si>
  <si>
    <t>DMITRIY PEKSHEV</t>
  </si>
  <si>
    <t>MARINA PANARINA</t>
  </si>
  <si>
    <t>SVYATOSLAV CHERNYKH</t>
  </si>
  <si>
    <t>KOLSANOVA IRINA</t>
  </si>
  <si>
    <t>SERGEY PRELOVSKI</t>
  </si>
  <si>
    <t>OLGA PENCHEVA</t>
  </si>
  <si>
    <t>ANTON IONOV</t>
  </si>
  <si>
    <t>ROMANCHENKO VITALIY</t>
  </si>
  <si>
    <t>A. PETROZHITSKAYA</t>
  </si>
  <si>
    <t>TATTANA MIKHALEVA</t>
  </si>
  <si>
    <t>IRINA ZAHAROVA</t>
  </si>
  <si>
    <t>SUREN OVSEPYAN</t>
  </si>
  <si>
    <t>MARINA OSIPOVA</t>
  </si>
  <si>
    <t>ELENA KREMLEVA</t>
  </si>
  <si>
    <t>IRINA AGEYKINA</t>
  </si>
  <si>
    <t>KSENIYA EBEL</t>
  </si>
  <si>
    <t>GREGORY KETTLE</t>
  </si>
  <si>
    <t>OLGA ELISEEVA</t>
  </si>
  <si>
    <t>LARISA ARTEEVA</t>
  </si>
  <si>
    <t>EKATERINA PECHORINA</t>
  </si>
  <si>
    <t>ANDREY PROTASOV</t>
  </si>
  <si>
    <t>MAKSIM ZAYTSEV</t>
  </si>
  <si>
    <t>PETR KASHENTSEV</t>
  </si>
  <si>
    <t>VYACHESLAV TRAVIN</t>
  </si>
  <si>
    <t>ROMAN SALIEV</t>
  </si>
  <si>
    <t>DMITRIY KOCHNEV</t>
  </si>
  <si>
    <t>LIDIYA TELESHOVA</t>
  </si>
  <si>
    <t>TATIANA CHUKINA</t>
  </si>
  <si>
    <t>LYUDMILA RUSAKOVA</t>
  </si>
  <si>
    <t>YURY LOLENKO</t>
  </si>
  <si>
    <t>ELENA KUNINA</t>
  </si>
  <si>
    <t>ELENA HILTUNEN</t>
  </si>
  <si>
    <t>IVAN GRAVE</t>
  </si>
  <si>
    <t>DMITRY DERYABIN</t>
  </si>
  <si>
    <t>GLEB KHOMUTOV</t>
  </si>
  <si>
    <t>NATALYA KUZNETSOVA</t>
  </si>
  <si>
    <t>EKATERINA FEDOROVA</t>
  </si>
  <si>
    <t>ANNA SERDYUKOVA</t>
  </si>
  <si>
    <t>VALERY ZALOZNY</t>
  </si>
  <si>
    <t>EKATERINA KAPITSINA</t>
  </si>
  <si>
    <t>EVGENY OSMAKOVSKIY</t>
  </si>
  <si>
    <t>TATYANA BULANOVA</t>
  </si>
  <si>
    <t>ALEKSEY DENISOV</t>
  </si>
  <si>
    <t>ANDREY PATRIN</t>
  </si>
  <si>
    <t>MARIYA DUBININA</t>
  </si>
  <si>
    <t>YULIYA REVATSKAYA</t>
  </si>
  <si>
    <t>IRINA ZHILTSOVA</t>
  </si>
  <si>
    <t>ELENA SHELKOVA</t>
  </si>
  <si>
    <t>IRINA MATKHANOVA</t>
  </si>
  <si>
    <t>EVGENY GLAZKOV</t>
  </si>
  <si>
    <t>KSENIYA KRUTIKOVA</t>
  </si>
  <si>
    <t>ANDZHELA</t>
  </si>
  <si>
    <t>ELENA BONDARENKO</t>
  </si>
  <si>
    <t>ELENA PISHTA</t>
  </si>
  <si>
    <t>ADELYA GAYNUTDINOVA</t>
  </si>
  <si>
    <t>NATALYA ZHILTSOVA</t>
  </si>
  <si>
    <t>SERGEY RAZINSKY</t>
  </si>
  <si>
    <t>GRIGOR APROYAN</t>
  </si>
  <si>
    <t>NADEZHDA TRONKINA</t>
  </si>
  <si>
    <t>EKATRRINA MALYGINA</t>
  </si>
  <si>
    <t>ELENA KOBELEVA</t>
  </si>
  <si>
    <t>NADEZHDA GORBACHEVA</t>
  </si>
  <si>
    <t>VIKTORIA APROYAN</t>
  </si>
  <si>
    <t>VYACHESLAV MAMAEV</t>
  </si>
  <si>
    <t>DMITRY DIKUN</t>
  </si>
  <si>
    <t>YULIYA KALINA</t>
  </si>
  <si>
    <t>OLGA BUBNOVA</t>
  </si>
  <si>
    <t>OLEG ORLOV</t>
  </si>
  <si>
    <t>E. CHASHNIKOVA</t>
  </si>
  <si>
    <t>YULIYA GOPANKOVA</t>
  </si>
  <si>
    <t>NO NAME</t>
  </si>
  <si>
    <t>V PRELOVSKIY</t>
  </si>
  <si>
    <t>ANNA BORISOVA</t>
  </si>
  <si>
    <t>JULIA FADEEVA</t>
  </si>
  <si>
    <t>ALEKSANDRA RUSINOVA</t>
  </si>
  <si>
    <t>OLGA CHERNOVA</t>
  </si>
  <si>
    <t>GERMAN GURUASHKIN</t>
  </si>
  <si>
    <t>VITALYBORISOV</t>
  </si>
  <si>
    <t>ELENA BENDYUGA</t>
  </si>
  <si>
    <t>SERGRY PRELOVSKY</t>
  </si>
  <si>
    <t>ZHANNA POTAPOVA</t>
  </si>
  <si>
    <t>LUDMILA</t>
  </si>
  <si>
    <t>LARISA ABUZDINA</t>
  </si>
  <si>
    <t>MARINA MODINA</t>
  </si>
  <si>
    <t>N.KOZHEVNIKOVA</t>
  </si>
  <si>
    <t>KRISTINA ZHELUDKOVA</t>
  </si>
  <si>
    <t>MARIYA BELOVA</t>
  </si>
  <si>
    <t>VALENTINA ALKOVA</t>
  </si>
  <si>
    <t>MARIA ZHEREBTSOVA</t>
  </si>
  <si>
    <t>TATIANA KURLOVA</t>
  </si>
  <si>
    <t>SERGEY PANTUS</t>
  </si>
  <si>
    <t>KSENIYA BORISOVA</t>
  </si>
  <si>
    <t>OLGA AVDEEVA</t>
  </si>
  <si>
    <t>SERGEY SEROV</t>
  </si>
  <si>
    <t>ELENA KULIKOVA</t>
  </si>
  <si>
    <t>SERGEY ZHILKIN</t>
  </si>
  <si>
    <t>NIKOLAY DULESOV</t>
  </si>
  <si>
    <t>ELENA BORODINA</t>
  </si>
  <si>
    <t>PAVLOVSKIKH KIRILL</t>
  </si>
  <si>
    <t>CREDIT MOMENTUN</t>
  </si>
  <si>
    <t>SVETLANA TUMANOVA</t>
  </si>
  <si>
    <t>DANA KOVALEVA</t>
  </si>
  <si>
    <t>MARIYA MOSPANOVA</t>
  </si>
  <si>
    <t>VYACHESLAV ORLOV</t>
  </si>
  <si>
    <t>ANDREY NOZHNITCEV</t>
  </si>
  <si>
    <t>N NOVOSELTSEVA</t>
  </si>
  <si>
    <t>SERGEY MAZALOV</t>
  </si>
  <si>
    <t>NADEZDA KHANTAEVA</t>
  </si>
  <si>
    <t>IRINA NEKRASOVA</t>
  </si>
  <si>
    <t>YULIA PEKUN</t>
  </si>
  <si>
    <t>E. KRASOVSKAYA</t>
  </si>
  <si>
    <t>VASILISA NIKOLAEVA</t>
  </si>
  <si>
    <t>ANDREY TOKTAROV</t>
  </si>
  <si>
    <t>IRINA LESLI</t>
  </si>
  <si>
    <t>ANNA GALICH</t>
  </si>
  <si>
    <t>GALINA KHATIASHVILI</t>
  </si>
  <si>
    <t>ANASTASIA KORCHAGINA</t>
  </si>
  <si>
    <t>DANILYUK YEKATERINA</t>
  </si>
  <si>
    <t>ARMEN 3</t>
  </si>
  <si>
    <t>ARMEN MERABOV</t>
  </si>
  <si>
    <t>KRISTINA FEDOTOVA</t>
  </si>
  <si>
    <t>VALENTINA SHILKINA</t>
  </si>
  <si>
    <t>NIKITA STRATILAT</t>
  </si>
  <si>
    <t>VALENTINA PECHERSKAYA</t>
  </si>
  <si>
    <t>DMITRIY POEMSHIN</t>
  </si>
  <si>
    <t>IANINA POKTKO</t>
  </si>
  <si>
    <t>VYACHESLAV EFIMOV</t>
  </si>
  <si>
    <t>SOFYA SHISHATSKAYA</t>
  </si>
  <si>
    <t>ALEXEY SHPUK</t>
  </si>
  <si>
    <t>MARIA FETISOVA</t>
  </si>
  <si>
    <t>OLESYA RUZHNIKOVA</t>
  </si>
  <si>
    <t>POLYKOVA IRINA</t>
  </si>
  <si>
    <t>OLGA USTYUGOVA</t>
  </si>
  <si>
    <t>ALEKSANDR GERCHENOV</t>
  </si>
  <si>
    <t>YULIA IVANOVA</t>
  </si>
  <si>
    <t>E BONDARENKO</t>
  </si>
  <si>
    <t>FILIPP TATAUROV</t>
  </si>
  <si>
    <t>EKATERINA ZIMNIK</t>
  </si>
  <si>
    <t>MASTER ACCOUNT</t>
  </si>
  <si>
    <t>LYUDMILA</t>
  </si>
  <si>
    <t>SVETLANA SIDOROVA</t>
  </si>
  <si>
    <t>ANASTASIYA SHEMANCHUK</t>
  </si>
  <si>
    <t>EVGENIYA MOSHKOVA</t>
  </si>
  <si>
    <t>HANNA HARSHCHARYK</t>
  </si>
  <si>
    <t>OLGA BLAZHKO</t>
  </si>
  <si>
    <t>OLEG FROLOV</t>
  </si>
  <si>
    <t>ELENA ANSHINA</t>
  </si>
  <si>
    <t>YULIA VOLKOVA</t>
  </si>
  <si>
    <t>DMITRY NARYGIN</t>
  </si>
  <si>
    <t>ALEXANDRA KRIVOKHAT</t>
  </si>
  <si>
    <t>SVETLANA KURZINOVA</t>
  </si>
  <si>
    <t>OVECHKINA ALEKSANDRA</t>
  </si>
  <si>
    <t>EKATERINA NIZOVTSEVA</t>
  </si>
  <si>
    <t>NATALIA CHUEVA</t>
  </si>
  <si>
    <t>NATALYA SIFAROVA</t>
  </si>
  <si>
    <t>OLESYA LEMESHEVA</t>
  </si>
  <si>
    <t>NIKITA CHANKIN</t>
  </si>
  <si>
    <t>ANTON OGULCHANSKY</t>
  </si>
  <si>
    <t>EVGENIY KNUTOV</t>
  </si>
  <si>
    <t>ELENA KURNIKOVA</t>
  </si>
  <si>
    <t>OLGA ZHELTOVA</t>
  </si>
  <si>
    <t>MARINA POLYAKOVA</t>
  </si>
  <si>
    <t>VERA KARACHUN</t>
  </si>
  <si>
    <t>ALEXANDR AGANAEV</t>
  </si>
  <si>
    <t>ALEXANDR DYAKONOV</t>
  </si>
  <si>
    <t>NATALYA KULBAKINA</t>
  </si>
  <si>
    <t>ELENA KHARTIKOVA</t>
  </si>
  <si>
    <t>KRISTINA BABIY</t>
  </si>
  <si>
    <t>IRINA POZNAKHIREVA</t>
  </si>
  <si>
    <t>ALINA ZHURAVLEVA</t>
  </si>
  <si>
    <t>NATALIA LUNEVA</t>
  </si>
  <si>
    <t>SERGEY EGORIN</t>
  </si>
  <si>
    <t>OKSANA VOLKOVA</t>
  </si>
  <si>
    <t>DMITRY ZAKHAROV</t>
  </si>
  <si>
    <t>ALEXANDR</t>
  </si>
  <si>
    <t>EKATERINA KUZINA</t>
  </si>
  <si>
    <t>KIRILL DANILIN</t>
  </si>
  <si>
    <t>OKSANA TROYNINA</t>
  </si>
  <si>
    <t>ALEXANDR KOROTKIKH</t>
  </si>
  <si>
    <t>ALESYA RUMYANTSEVA</t>
  </si>
  <si>
    <t>LILIYA MAKARKINA</t>
  </si>
  <si>
    <t>SILVESTROVA ELENA</t>
  </si>
  <si>
    <t>ANZHELA FOLOMEYKINA</t>
  </si>
  <si>
    <t>NATALIA NOVIKOVA</t>
  </si>
  <si>
    <t>NATALIA PERLINA</t>
  </si>
  <si>
    <t>IGOR BALALAEV</t>
  </si>
  <si>
    <t>ALLA KHRUSTALEVA</t>
  </si>
  <si>
    <t>OLGA TKACHEVA</t>
  </si>
  <si>
    <t>VIOLETTA BRAYKO</t>
  </si>
  <si>
    <t>OLGA ARTEMOVA</t>
  </si>
  <si>
    <t>ANDREY POLYAKOV</t>
  </si>
  <si>
    <t>VLADISLAV DEMIN</t>
  </si>
  <si>
    <t>ELENA FEDOSEENKO</t>
  </si>
  <si>
    <t>DMITRIY KVACHKO</t>
  </si>
  <si>
    <t>TATIANA YASHKOVA</t>
  </si>
  <si>
    <t>YULIYA KODEYKINA</t>
  </si>
  <si>
    <t>OXANA BYVSHEVA</t>
  </si>
  <si>
    <t>MARINA KOROVINA</t>
  </si>
  <si>
    <t>NATALIIA MALCHENKOVA</t>
  </si>
  <si>
    <t>LYUDMILA CHERNOVA</t>
  </si>
  <si>
    <t>YULIYA MALKINA</t>
  </si>
  <si>
    <t>ALEXANDRA BONDARENKO</t>
  </si>
  <si>
    <t>KORSHYNOVA NATALIA</t>
  </si>
  <si>
    <t>ROMAN MALYSHEV</t>
  </si>
  <si>
    <t>EVGENY KOROVIN</t>
  </si>
  <si>
    <t>NATALYA SHARAPOVA</t>
  </si>
  <si>
    <t>KOKSHAROVA MARIA</t>
  </si>
  <si>
    <t>NATALIA VERESCHAGINA</t>
  </si>
  <si>
    <t>SERGEY GORBUNOV</t>
  </si>
  <si>
    <t>TARLAN VALADOV</t>
  </si>
  <si>
    <t>ALEXANDRA SAVELKINA</t>
  </si>
  <si>
    <t>IRINA PUSHKINA</t>
  </si>
  <si>
    <t>ELENA LEONOVA</t>
  </si>
  <si>
    <t>LYUDMILA SIMONOVA</t>
  </si>
  <si>
    <t>YULIYA TATUNEVA</t>
  </si>
  <si>
    <t>TATIANA MORGUNOVA</t>
  </si>
  <si>
    <t>ANNA ZHUKOVA</t>
  </si>
  <si>
    <t>ALINA RASSEYKINA</t>
  </si>
  <si>
    <t>YULIA SIZIKOVA</t>
  </si>
  <si>
    <t>ALLA KLIMINA</t>
  </si>
  <si>
    <t>ANNAVINNIKOVA</t>
  </si>
  <si>
    <t>MARIA ASTASHCHENKO</t>
  </si>
  <si>
    <t>ANNA CHISTYAKOVA</t>
  </si>
  <si>
    <t>YANA PIMONOVA</t>
  </si>
  <si>
    <t>KONSTANTIN KOBELEV</t>
  </si>
  <si>
    <t>OLGA KLIMENKO</t>
  </si>
  <si>
    <t>YULIA SPITSYNA</t>
  </si>
  <si>
    <t>ELVIRA VILKHOVAIA</t>
  </si>
  <si>
    <t>TAMARA NIKIFOROVICH</t>
  </si>
  <si>
    <t>LYUBOV ZARYUTO</t>
  </si>
  <si>
    <t>DMITRIY TITKOV</t>
  </si>
  <si>
    <t>EVGENIA SELINA</t>
  </si>
  <si>
    <t>ARZUMANOVA BELLA</t>
  </si>
  <si>
    <t>GALINA GORSKAYA</t>
  </si>
  <si>
    <t>OLESYA ZOLKINA</t>
  </si>
  <si>
    <t>ANNA SEREGINA</t>
  </si>
  <si>
    <t>IRINA KUZNETSOVA</t>
  </si>
  <si>
    <t>MARIA CHUVIKOVA</t>
  </si>
  <si>
    <t>NADEZHDA PASHKOVA</t>
  </si>
  <si>
    <t>MIKHAIL PAKHOMOV</t>
  </si>
  <si>
    <t>MARINA MOROZOVA</t>
  </si>
  <si>
    <t>MARIYA SHULGINA</t>
  </si>
  <si>
    <t>ALEKSANDR PANOV</t>
  </si>
  <si>
    <t>NATALIA LAZAREVA</t>
  </si>
  <si>
    <t>OLGA LYUBENTSOVA</t>
  </si>
  <si>
    <t>OLGA SOLOVEY</t>
  </si>
  <si>
    <t>ELENA FROLENKO</t>
  </si>
  <si>
    <t>ELENA KOROLEVA</t>
  </si>
  <si>
    <t>IRINA MATYUKHINA</t>
  </si>
  <si>
    <t>SVETLANA CHURBANOVA</t>
  </si>
  <si>
    <t>OLGA KAMARINSKAYA</t>
  </si>
  <si>
    <t>EVGENIY KOZHEVNIKOV</t>
  </si>
  <si>
    <t>LYUDMILA BUBUEVA</t>
  </si>
  <si>
    <t>VALERIA KUDRYASHOVA</t>
  </si>
  <si>
    <t>OLGA SAFRONOVA</t>
  </si>
  <si>
    <t>VLADIMIR MAXIMOV</t>
  </si>
  <si>
    <t>MISHIN SERGEY</t>
  </si>
  <si>
    <t>ANNA PETROVA</t>
  </si>
  <si>
    <t>IRINA BELTSER</t>
  </si>
  <si>
    <t>MARGARITA ZABRODSKAYA</t>
  </si>
  <si>
    <t>OLGA BALAKOVA</t>
  </si>
  <si>
    <t>VIKTORIA ROMASHOVA</t>
  </si>
  <si>
    <t>YANA MOROZOVA</t>
  </si>
  <si>
    <t>VERA ZELINSKAYA</t>
  </si>
  <si>
    <t>KSENIIA GARANINA</t>
  </si>
  <si>
    <t>ANNA PESHKOVA</t>
  </si>
  <si>
    <t>TATYANA DYGAY</t>
  </si>
  <si>
    <t>ZHANNA MAKEROVA</t>
  </si>
  <si>
    <t>ANNA VEDUTENKO</t>
  </si>
  <si>
    <t>E. SHELAKHOVA</t>
  </si>
  <si>
    <t>ELENA GRACHEVA</t>
  </si>
  <si>
    <t>SERGEY PUSTYNNIKOV</t>
  </si>
  <si>
    <t>DARIA KRAVTSEVA</t>
  </si>
  <si>
    <t>KSENIA TRETYAKOVA</t>
  </si>
  <si>
    <t>Анна Преловская</t>
  </si>
  <si>
    <t>Помощь Больнице</t>
  </si>
  <si>
    <t>Бегун №17</t>
  </si>
  <si>
    <t>Алёна Ионичева</t>
  </si>
  <si>
    <t>Артём Станиловский</t>
  </si>
  <si>
    <t>Идар Панагов</t>
  </si>
  <si>
    <t>Полина Трапезникова</t>
  </si>
  <si>
    <t>Самир Т.</t>
  </si>
  <si>
    <t>Герман Чобанов</t>
  </si>
  <si>
    <t>Анастасия Ануфриева</t>
  </si>
  <si>
    <t>Анастасия Меркурьева</t>
  </si>
  <si>
    <t>Диана Марчукова</t>
  </si>
  <si>
    <t>Рустам Дадашов</t>
  </si>
  <si>
    <t>Арина Степанова</t>
  </si>
  <si>
    <t>Валерий Миронов</t>
  </si>
  <si>
    <t>IRINA POLTAVSKAYA</t>
  </si>
  <si>
    <t>ANNA BELISTOVA</t>
  </si>
  <si>
    <t>ALEKSANDR OLENICHEV</t>
  </si>
  <si>
    <t>A OVCHARENKO</t>
  </si>
  <si>
    <t>ANASTASIYA CHUB</t>
  </si>
  <si>
    <t>NIKOLAI MALUKHIN</t>
  </si>
  <si>
    <t>VITALIJ GALDIN</t>
  </si>
  <si>
    <t>VENIAMIN MORKOVKIN</t>
  </si>
  <si>
    <t>EKATERINA SHPIZ</t>
  </si>
  <si>
    <t>TATIANA SACHAROVA</t>
  </si>
  <si>
    <t>MIKHAIL BEBCHUK</t>
  </si>
  <si>
    <t>QVC CARD</t>
  </si>
  <si>
    <t>SERGEY ASTASHKIN</t>
  </si>
  <si>
    <t>OLGA KOBLEVA</t>
  </si>
  <si>
    <t>ROMAN NAUMOV</t>
  </si>
  <si>
    <t>EVGENIYA PARKINA</t>
  </si>
  <si>
    <t>PAVEL TSETSOKHO</t>
  </si>
  <si>
    <t>MAXIM BASSEYN</t>
  </si>
  <si>
    <t>NIKOLAY KASATKIN</t>
  </si>
  <si>
    <t>DMITRY ZAYTSEV</t>
  </si>
  <si>
    <t>SVETLANA BOZYUKOVA</t>
  </si>
  <si>
    <t>ANNA PISKUNOVA</t>
  </si>
  <si>
    <t>ILYA ELIN</t>
  </si>
  <si>
    <t>SERGEY BUBNOV</t>
  </si>
  <si>
    <t>ALEXANDER KUZIEV</t>
  </si>
  <si>
    <t>ANNA KOLENCHUK</t>
  </si>
  <si>
    <t>ZINAIDA KHANSKYA</t>
  </si>
  <si>
    <t>SERGEY ANDREEV</t>
  </si>
  <si>
    <t>MARIA</t>
  </si>
  <si>
    <t>ALEXANDR SHUSHAKOV</t>
  </si>
  <si>
    <t>AIGUL SHARAPOVA</t>
  </si>
  <si>
    <t>VLADIMIR SHATSKOV</t>
  </si>
  <si>
    <t>DMITRY TSARKOV</t>
  </si>
  <si>
    <t>SERGEY LUZAN</t>
  </si>
  <si>
    <t>ANNA YABLOKOVA</t>
  </si>
  <si>
    <t>OLGA VAKHITOVA</t>
  </si>
  <si>
    <t>MAXIM SOKOLOV</t>
  </si>
  <si>
    <t>EVGENIYA MATROSOVA</t>
  </si>
  <si>
    <t>A. KHRISTOFOROV</t>
  </si>
  <si>
    <t>ELENA MIRONOVA</t>
  </si>
  <si>
    <t>SVETLANA OBOROTOVA</t>
  </si>
  <si>
    <t>K.KIRPICHNIKOV</t>
  </si>
  <si>
    <t>SVETLANA LEBEDEVA</t>
  </si>
  <si>
    <t>ALEXEY VOSTRYAKOV</t>
  </si>
  <si>
    <t>MARIYA BAGATYUK</t>
  </si>
  <si>
    <t>BELOZEROV DMITRIY</t>
  </si>
  <si>
    <t>MIKHAIL KUKHTA</t>
  </si>
  <si>
    <t>GENNADY KRASNOV</t>
  </si>
  <si>
    <t>ELENA DUDKO</t>
  </si>
  <si>
    <t>ANTON MOROZOV</t>
  </si>
  <si>
    <t>SERGEI SEMENOV</t>
  </si>
  <si>
    <t>EVGENIIA KYCHANOVA</t>
  </si>
  <si>
    <t>VALENTINA PECHERSKAIA</t>
  </si>
  <si>
    <t>VENERA UMEROVA</t>
  </si>
  <si>
    <t>ALEKSANDR PYREGOV</t>
  </si>
  <si>
    <t>KRISTINA GALANTI</t>
  </si>
  <si>
    <t>ANDREY KIRSANOV</t>
  </si>
  <si>
    <t>ALEKSEY BEZLEPKIN</t>
  </si>
  <si>
    <t>ORIS MORDAKIN</t>
  </si>
  <si>
    <t>EKATERINA PRELOVSKYA</t>
  </si>
  <si>
    <t>ELIZAVETA AULOVA</t>
  </si>
  <si>
    <t>ALEKSANDRA ZAITSEVA</t>
  </si>
  <si>
    <t>OKSANA TIMLEVA</t>
  </si>
  <si>
    <t>OLGA SYCHEVA</t>
  </si>
  <si>
    <t>YURINA VARVARA</t>
  </si>
  <si>
    <t>GALINA</t>
  </si>
  <si>
    <t>SOFIA KHABARKOVA</t>
  </si>
  <si>
    <t>Софья Майорова</t>
  </si>
  <si>
    <t>Бегун №4</t>
  </si>
  <si>
    <t>Есения Житникова</t>
  </si>
  <si>
    <t>Федор Беляков</t>
  </si>
  <si>
    <t>MIKHAIL PSHENICHNY</t>
  </si>
  <si>
    <t>BORIS PLOTKIN</t>
  </si>
  <si>
    <t>ALEXEI BERNOV</t>
  </si>
  <si>
    <t>DMITRIY KHRAMOV</t>
  </si>
  <si>
    <t>INNA SHEPP</t>
  </si>
  <si>
    <t>NATALIA FAUSTOVA</t>
  </si>
  <si>
    <t>SVETLANA KAZANTSEVA</t>
  </si>
  <si>
    <t>VADIM TEDEEV</t>
  </si>
  <si>
    <t>NATALIA KALINKINA</t>
  </si>
  <si>
    <t>GALINA PRELOVSKAYA</t>
  </si>
  <si>
    <t>DIANA STEPANOVA</t>
  </si>
  <si>
    <t>OLGA CHIPURNOVA</t>
  </si>
  <si>
    <t>LILIYA KICHINA</t>
  </si>
  <si>
    <t>ROMAN CHUMAK</t>
  </si>
  <si>
    <t>OLGA BULANTSEVA</t>
  </si>
  <si>
    <t>ALEXANDRA SOSHNIKOVA</t>
  </si>
  <si>
    <t>SERGEY CHULKOV</t>
  </si>
  <si>
    <t>NATALYA</t>
  </si>
  <si>
    <t>ELENA NIKITEVICH</t>
  </si>
  <si>
    <t>IRINA KRECHETOVA</t>
  </si>
  <si>
    <t>MARIYA MELYUKHNOVA</t>
  </si>
  <si>
    <t>MICHAIL SEMENIUK</t>
  </si>
  <si>
    <t>NIKITA KLYUEV</t>
  </si>
  <si>
    <t>MAXIM KRYLOV</t>
  </si>
  <si>
    <t>IVAN SHTURN</t>
  </si>
  <si>
    <t>ALEXANDER POLHOV</t>
  </si>
  <si>
    <t>MARIYA MASSURENKO</t>
  </si>
  <si>
    <t>SVETLANA YANSON</t>
  </si>
  <si>
    <t>OLGA FEDOROVA</t>
  </si>
  <si>
    <t>SVETLANA UTENKOVA</t>
  </si>
  <si>
    <t>OLGA GORBAY</t>
  </si>
  <si>
    <t>YULIA BELOUSOVA</t>
  </si>
  <si>
    <t>M NOVOKRESHCHENOVA</t>
  </si>
  <si>
    <t>LYUBOV KHAZHEEVA</t>
  </si>
  <si>
    <t>EKATERINA TASHKINOVA</t>
  </si>
  <si>
    <t>PAVEL EVDOKIMOV</t>
  </si>
  <si>
    <t>PAVEL PIATKIN</t>
  </si>
  <si>
    <t>VERONIKA ROZHKOVA</t>
  </si>
  <si>
    <t>NATALIA NEMALTSEVA</t>
  </si>
  <si>
    <t>ANTON DIDENKO</t>
  </si>
  <si>
    <t>RENAT VALIULIN</t>
  </si>
  <si>
    <t>OLGA TSYTRENKO</t>
  </si>
  <si>
    <t>NATALIYA RUMYANTSEVA</t>
  </si>
  <si>
    <t>ALEXANDER BABENKO</t>
  </si>
  <si>
    <t>LARISA MIROSHNIKOVA</t>
  </si>
  <si>
    <t>LIDIYA KOVSHAROVA</t>
  </si>
  <si>
    <t>YULIYA PUTINSEVA</t>
  </si>
  <si>
    <t>YULIYA PUTINTSEVA</t>
  </si>
  <si>
    <t>ALEXANDER FROLOVSKY</t>
  </si>
  <si>
    <t>OKSANA YARZUTOVA</t>
  </si>
  <si>
    <t>GALINA SMOLKINA</t>
  </si>
  <si>
    <t>SHARIBZHANOVA</t>
  </si>
  <si>
    <t>ARTEMTARASOV</t>
  </si>
  <si>
    <t>ABDREI GUSEV</t>
  </si>
  <si>
    <t>TATYANA</t>
  </si>
  <si>
    <t>EKATERINA RODINA</t>
  </si>
  <si>
    <t>OKSANA KOZYURA</t>
  </si>
  <si>
    <t>NELLYA MUSTYUKOVA</t>
  </si>
  <si>
    <t>SERG KHANENKOV</t>
  </si>
  <si>
    <t>TATIANA GORKOVA</t>
  </si>
  <si>
    <t>TATYANA PAVLOVA</t>
  </si>
  <si>
    <t>ANNA PARAMZINA</t>
  </si>
  <si>
    <t>MARINA LUKONINA</t>
  </si>
  <si>
    <t>YANA AYLAROFF</t>
  </si>
  <si>
    <t>ANDREY CHUBAROV</t>
  </si>
  <si>
    <t>MARINA IVANOVA</t>
  </si>
  <si>
    <t>ANASTASIA DOLAEVA</t>
  </si>
  <si>
    <t>OLGA DUDA</t>
  </si>
  <si>
    <t>TATYANA SANKOVA</t>
  </si>
  <si>
    <t>OLGA IGNATOVA</t>
  </si>
  <si>
    <t>SERGEY DANILOV</t>
  </si>
  <si>
    <t>DMITRIY KORKHONEN</t>
  </si>
  <si>
    <t>ELENA KONDRATEVA</t>
  </si>
  <si>
    <t>JULIYA DAVYDOVA</t>
  </si>
  <si>
    <t>SERGEY SEMENOV</t>
  </si>
  <si>
    <t>SERGEI LEBEDEV</t>
  </si>
  <si>
    <t>MARIA MOSPANOVA</t>
  </si>
  <si>
    <t>VALENTINA SMOLOVA</t>
  </si>
  <si>
    <t>ARTEM GOROV</t>
  </si>
  <si>
    <t>N. MARAKHOVSKAYA</t>
  </si>
  <si>
    <t>NATALIA ANZHENKOVA</t>
  </si>
  <si>
    <t>IRINA DERZHAVINA</t>
  </si>
  <si>
    <t>JULIA LUSHENKOVA</t>
  </si>
  <si>
    <t>SVETLANA SUBBOTINA</t>
  </si>
  <si>
    <t>NATALYA MISHAKINA</t>
  </si>
  <si>
    <t>IVAN SHKLYAEV</t>
  </si>
  <si>
    <t>SERGEY VOLODIN</t>
  </si>
  <si>
    <t>MARINA KONOVALOVA</t>
  </si>
  <si>
    <t>VERA MIKHEEVA</t>
  </si>
  <si>
    <t>LUC VAN DEN HAUWE</t>
  </si>
  <si>
    <t>SVETLANA FRADKINA</t>
  </si>
  <si>
    <t>SERGEI BYCHKOV</t>
  </si>
  <si>
    <t>ROMAN MONAKHOV</t>
  </si>
  <si>
    <t>DMITRIY EFREMOV</t>
  </si>
  <si>
    <t>CERGEI</t>
  </si>
  <si>
    <t>MARIA BORISOVA</t>
  </si>
  <si>
    <t>EKATERINA FOMINA</t>
  </si>
  <si>
    <t>INNA KHADIKINA</t>
  </si>
  <si>
    <t>VALENTINA FRATU</t>
  </si>
  <si>
    <t>Добрая Фея</t>
  </si>
  <si>
    <t>Бегун №68</t>
  </si>
  <si>
    <t>Кристина Дудареева</t>
  </si>
  <si>
    <t>Денис Выродов</t>
  </si>
  <si>
    <t>Агния Шагиева</t>
  </si>
  <si>
    <t>Goede donatie</t>
  </si>
  <si>
    <t>bank</t>
  </si>
  <si>
    <t xml:space="preserve">Юхимчук Дмитрий Александрович </t>
  </si>
  <si>
    <t>ООО ТД "Металлические сетки"</t>
  </si>
  <si>
    <t xml:space="preserve">Харитонов Валерий Вячеславович </t>
  </si>
  <si>
    <t xml:space="preserve">Медвежонков Дмитрий Сергеевич </t>
  </si>
  <si>
    <t>Трубачева Екатерина Николаевна</t>
  </si>
  <si>
    <t>ООО Горизонт СБ</t>
  </si>
  <si>
    <t xml:space="preserve">Засорин Владимир Владимирович </t>
  </si>
  <si>
    <t>ЗАО "Дятьковский торг"</t>
  </si>
  <si>
    <t>ООО "Эпоха-Базальт"</t>
  </si>
  <si>
    <t>ООО "Управдом"</t>
  </si>
  <si>
    <t>Благотворительный фонд Русской медной компании</t>
  </si>
  <si>
    <t>МКК БМФ "Новый мир"</t>
  </si>
  <si>
    <t xml:space="preserve">Шмыгов Сергей Сергеевич </t>
  </si>
  <si>
    <t>АНО "Концерты, фестивали, мастер-классы"</t>
  </si>
  <si>
    <t>ОАО Дятьково-Хлеб</t>
  </si>
  <si>
    <t xml:space="preserve">АО "Россельхозбанк" </t>
  </si>
  <si>
    <t xml:space="preserve">Никита Прамзинцев </t>
  </si>
  <si>
    <t xml:space="preserve">Мошанов Дмитрий Николаевич </t>
  </si>
  <si>
    <t xml:space="preserve">Лемза Алена Евгеньевна </t>
  </si>
  <si>
    <t xml:space="preserve">Соломатин Константин Константинович </t>
  </si>
  <si>
    <t>Бойцова Татьяна Михайловна</t>
  </si>
  <si>
    <t>Конопелькина Алевтина Викторовна</t>
  </si>
  <si>
    <t>ООО "Премиум"</t>
  </si>
  <si>
    <t>АО "Специализированный депозитарий "Инфинитум"</t>
  </si>
  <si>
    <t xml:space="preserve">Путилин Александр Феликсович </t>
  </si>
  <si>
    <t xml:space="preserve">Литвинова Юлия Васильевна </t>
  </si>
  <si>
    <t xml:space="preserve">*внесение наличных </t>
  </si>
  <si>
    <t xml:space="preserve">ЗАО ЭЗОИС-ЭЛЕКТРОЩИТ </t>
  </si>
  <si>
    <t>ООО ФАР-ИСТ БУНКЕР</t>
  </si>
  <si>
    <t>ООО "Ангри"</t>
  </si>
  <si>
    <t>Караева Юлия Викторовна</t>
  </si>
  <si>
    <t>ООО "АФРИКА"</t>
  </si>
  <si>
    <t>Андрей Фролов</t>
  </si>
  <si>
    <t xml:space="preserve">Ибодинова Малика Маратовна </t>
  </si>
  <si>
    <t xml:space="preserve">Назаров Александр Витальевич </t>
  </si>
  <si>
    <t xml:space="preserve">Махлянова Майя Владимировна </t>
  </si>
  <si>
    <t>СМС 7715</t>
  </si>
  <si>
    <t xml:space="preserve">Трубачева Екатерина Николаевна </t>
  </si>
  <si>
    <t xml:space="preserve">Маторина Алла Дмитриевна </t>
  </si>
  <si>
    <t>CHERNOVA TAMARA</t>
  </si>
  <si>
    <t>ANNA REVINA</t>
  </si>
  <si>
    <t>OLGA</t>
  </si>
  <si>
    <t>ELIZAVETA ARSHINOVA</t>
  </si>
  <si>
    <t>JULYA DAVYDOVA</t>
  </si>
  <si>
    <t>GRIGORIY BERTOSH</t>
  </si>
  <si>
    <t>ARTUR VARDANYAN</t>
  </si>
  <si>
    <t>ALEXEY MEDVEDEV</t>
  </si>
  <si>
    <t>Донской Сергей Владимирович</t>
  </si>
  <si>
    <t>Влада Макарова</t>
  </si>
  <si>
    <t xml:space="preserve">Григорий Богатый </t>
  </si>
  <si>
    <t xml:space="preserve">Матвей Горобец </t>
  </si>
  <si>
    <t xml:space="preserve">Милана Поднебесная </t>
  </si>
  <si>
    <t xml:space="preserve">Людмила Иваненко </t>
  </si>
  <si>
    <t>Комиссия платежной системы CloudPayments</t>
  </si>
  <si>
    <t>Комиссия благотворительной кнопки ВТБ24</t>
  </si>
  <si>
    <t>Заработная плата сотрудников</t>
  </si>
  <si>
    <t>Страховые взносы</t>
  </si>
  <si>
    <t>Прочие административные расходы</t>
  </si>
  <si>
    <t xml:space="preserve">Варвара Родионова </t>
  </si>
  <si>
    <t xml:space="preserve">Никита Кончаков </t>
  </si>
  <si>
    <t>Елена Сипягина, Анастасия Черепанова</t>
  </si>
  <si>
    <t>София Хайрутдинова, Снежана Сухорукова, Ноэми Аветян</t>
  </si>
  <si>
    <t xml:space="preserve">Тимур Каркузов </t>
  </si>
  <si>
    <t xml:space="preserve">София Хайрутдинова </t>
  </si>
  <si>
    <t>Назар Садыков</t>
  </si>
  <si>
    <t>Глеб Кочетков</t>
  </si>
  <si>
    <t>Оплата за медицинские услуги подопечного Фонда  Глеба Кочеткова по программе "Помощь больнице".</t>
  </si>
  <si>
    <t xml:space="preserve">Даши Мункуев </t>
  </si>
  <si>
    <t>Оплата за лечение в клинике Сент-Люк (Бельгия) подопечного Фонда Вадима Прохорова по программе "Помощь семье".</t>
  </si>
  <si>
    <t>Оплата за лечение в клинике Сент-Люк (Бельгия) подопечной Фонда Влады Макаровой по программе "Помощь семье".</t>
  </si>
  <si>
    <t>Оплата за лечение в клинике Сент-Люк (Бельгия) подопечного Фонда Григория Богатого по программе "Помощь семье".</t>
  </si>
  <si>
    <t>Оплата за лечение в клинике Сент-Люк (Бельгия) подопечного Фонда Матвея Горобец по программе "Помощь семье".</t>
  </si>
  <si>
    <t>Оплата за проживание в пансионате Розо (Бельгия)  подопечной Фонда Миланы Поднебесной на время лечения по программе "Помощь семье".</t>
  </si>
  <si>
    <t>Оплата за проживание в пансионате Розо (Бельгия)  подопечной Фонда Людмилы Ивановой на время лечения по программе "Помощь семье".</t>
  </si>
  <si>
    <t>Оплата за проживание в пансионате Розо (Бельгия)  подопечного Фонда Андрея Колонистова на время лечения по программе "Помощь семье.</t>
  </si>
  <si>
    <t>Оплата за проживание в пансионате Розо (Бельгия)  подопечного Фонда Андрея Колонистова на время лечения по программе "Помощь семье".</t>
  </si>
  <si>
    <t>Оплата за проживание в пансионате Розо (Бельгия)  подопечной Фонда Виктории Сизовой на время лечения по программе "Помощь семье".</t>
  </si>
  <si>
    <t>Оплата за проживание в пансионате Розо (Бельгия)  подопечного Фонда Даниэля Карпенко на время лечения по программе "Помощь семье".</t>
  </si>
  <si>
    <t xml:space="preserve">Оплата за лечение в клинике Шарите (Германия) подопечной Фонда Дарьи Романовой по программе "Помощь семье". </t>
  </si>
  <si>
    <t>Оплата за проживание в гостинице на время лечения подопечного Фонда Никиты Кончакова по программе "Помощь семье".</t>
  </si>
  <si>
    <t>Оплата за проживание в гостинице на время лечения подопечного Фонда Виктора Дернового по программе "Помощь семье".</t>
  </si>
  <si>
    <t>Оплата за проживание в гостинице на время лечения подопечного Фонда Андрея Фролова по программе "Помощь семье".</t>
  </si>
  <si>
    <t>Оплата лекарственный препаратов для подопечного Фонда Тимура Каркузова по программе "Помощь семье".</t>
  </si>
  <si>
    <t xml:space="preserve">Оплата за проживание в гостинице на время лечения подопечного Фонда Валерия Миронова по программе "Помощь семье".
</t>
  </si>
  <si>
    <t>Оплата лекарственный препаратов для подопечной Фонда Агнии Шагиевой по программе "Помощь семье".</t>
  </si>
  <si>
    <t>Оплата медицинских услуг для подопечного Фонда Алексея Волошина по программе "Помощь семье".</t>
  </si>
  <si>
    <t xml:space="preserve">Оплата за проживание в гостинице на время лечения подопечного Фонда Даши Мункуева по программе "Помощь семье".
</t>
  </si>
  <si>
    <t xml:space="preserve">Оплата за проживание в гостинице на время лечения подопечной Фонда Агнии Шагиевой по программе "Помощь семье".
</t>
  </si>
  <si>
    <t xml:space="preserve">Оплата за проживание в гостинице на время лечения подопечной Фонда Ксении Мухуевой по программе "Помощь семье".
</t>
  </si>
  <si>
    <t xml:space="preserve">Денис Выродов </t>
  </si>
  <si>
    <t xml:space="preserve">Алмаз Гайсин </t>
  </si>
  <si>
    <t xml:space="preserve">Оплата за проживание в гостинице на время лечения подопечного Фонда Романа Лосева по программе "Помощь семье".
</t>
  </si>
  <si>
    <t>Оплата авиабилетов для подопечного Фонда Идара Панагова от места лечения (Москва-Нальчик) по программе "Транспортная помощь".</t>
  </si>
  <si>
    <t>Олег Донченко</t>
  </si>
  <si>
    <t>Оплата за медицинские услуги подопечного Фонда  Олега Донченко по программе "Помощь больнице".</t>
  </si>
  <si>
    <t>Ксения Дружко</t>
  </si>
  <si>
    <t>Оплата за медицинские услуги подопечной Фонда  Ксении Дружко по программе "Помощь больнице".</t>
  </si>
  <si>
    <t xml:space="preserve">Оплата за проживание в гостинице на время лечения подопечной Фонда Кристины Дудареевой по программе "Помощь семье".
</t>
  </si>
  <si>
    <t>Самир Тухтамишев</t>
  </si>
  <si>
    <t xml:space="preserve">Перевод средств в Благотворительный Фонд "Настенька" для оплаты лекарственного препарата для подопечной Фонда Софии Гридасовой по программе "Помощь семье". </t>
  </si>
  <si>
    <t xml:space="preserve">Мухаммад Магомедов </t>
  </si>
  <si>
    <t xml:space="preserve">Алина Кучумова </t>
  </si>
  <si>
    <t xml:space="preserve">Оплата за проживание в гостинице на время лечения подопечной Фонда Алины Кучумовой по программе "Помощь семье".
</t>
  </si>
  <si>
    <t xml:space="preserve">Ярослав Орлов, Алмаз Гайсин </t>
  </si>
  <si>
    <t>Оплата за автотранспортные услуги подопечных Фонда по программе "помощь семье".</t>
  </si>
  <si>
    <t xml:space="preserve">Анна Преловская </t>
  </si>
  <si>
    <t xml:space="preserve">Оплата лекарственного препарата "Орфадин" для подопечной Фонда Анны Преловской по программе "Помощь семье". </t>
  </si>
  <si>
    <t>Оплата жд билетов для подопечной Фонда Варвары Родионовой от места лечения (Москва-Курск) по программе "Транспортная помощь".</t>
  </si>
  <si>
    <t xml:space="preserve">Оплата авиабилетов для подопечной Фонда Аделины Панковой от места лечения (Москва-Нижнекамск) по программе "Транспортная помощь". </t>
  </si>
  <si>
    <t>Оплата жд билетов для сотрудников Фонда Елены Сипягиной и Анастасии Черепановой в командировку (Москва-Санкт-Петербург-Москва).</t>
  </si>
  <si>
    <t>Оплата билетов для подопечных Фонда Софии Хайрутдиновой (Краснодар-Москва), Снежане Сухоруковой (Россошь-Москва), Ноэми Аветян (Москва-Санкт-Петербург) по программе "Транспортная помощь".</t>
  </si>
  <si>
    <t>Оплата авиабилетов для подопечного Фонда Виктора Дернового от места лечения (Москва-Кишинев) по программе "Транспортная помощь".</t>
  </si>
  <si>
    <t>Оплата авиабилетов для подопечного Фонда Андрея Колонистова (Москва-Брюссель-Москва) по программе "Транспортная помощь".</t>
  </si>
  <si>
    <t>Оплата авиабилетов для подопечной Фонда Агнии Шагиевой до места лечения (Магнитогорск-Москва) по программе "Транспортная помощь".</t>
  </si>
  <si>
    <t>Оплата авиабилетов для подопечной Фонда Дианы Марчуковой от места лечения (Москва-Краснодар) по программе "Транспортная помощь".</t>
  </si>
  <si>
    <t>Оплата авиабилетов для подопечной Фонда Агнии Шагиевой от места лечения (Москва-Магнитогорск) по программе "Транспортная помощь".</t>
  </si>
  <si>
    <t>Оплата авиабилетов для подопечной Фонда Софии Хайрутдиновой от места лечения (Москва-Краснодар) по программе "Транспортная помощь".</t>
  </si>
  <si>
    <t>Оплата авиабилетов для подопечного Фонда Романа Лосева от места лечения (Москва-Красноярск) по программе "Транспортная помощь".</t>
  </si>
  <si>
    <t xml:space="preserve">Оплата авиабилетов для подопечного Фонда Назара Садыкова от места лечения (Москва-Самара) по программе "Транспортная помощь". </t>
  </si>
  <si>
    <t>Максим Егоров</t>
  </si>
  <si>
    <t xml:space="preserve">Оплата авиабилетов для подопечного Фонда Максима Егорова до места лечения (Екатеринбург-Москва) по программе "Транспортная помощь". </t>
  </si>
  <si>
    <t xml:space="preserve">Оплата авиабилетов для подопечного Фонда Дениса Выродова до места лечения (Краснодар-Москва) по программе "Транспортная помощь". </t>
  </si>
  <si>
    <t xml:space="preserve">Оплата авиабилетов для подопечного Фонда Алмаза Гайсина до места лечения (Уфа-Москва) по программе "Транспортная помощь". </t>
  </si>
  <si>
    <t xml:space="preserve">Оплата авиабилетов для подопечного Фонда Назара Садыкова до места лечения (Самара-Москва) по программе "Транспортная помощь". </t>
  </si>
  <si>
    <t>Оплата жд билетов для подопечного Фонда Самира Тухтамишева до места лечения и обратно (Санкт-Петербург-Москва-Санкт-Петербург) по программе "Транспортная помощь".</t>
  </si>
  <si>
    <t>Оплата авиабилетов для подопечного Фонда Мухаммада Магомедова до места лечения (Махачкала-Москва) по программе "Транспортная помощь".</t>
  </si>
  <si>
    <t>Оплата авиабилетов для подопечных Фонда Ярослава Орлова (Москва-Казань) и Алмаза Гайсина (Москва-Уфа) по программе "Транспортная помощь".</t>
  </si>
  <si>
    <t>Оплата авиабилетов для подопечной Фонда Ксении Мухуевой от места лечения (Москва-Улан-Удэ) по программе "Транспортная помощь".</t>
  </si>
  <si>
    <t>Оплата авиабилетов для подопечной Фонда Ксении Мухуевой до места лечения (Улан-Удэ-Москва) по программе "Транспортная помощь".</t>
  </si>
  <si>
    <t>Анастасия Архипова, Карина Ахметшина, Павел Беленов, Алексей Бобриков, Тембулат Болиев, Никита Вершинин, Даниил Гаранин, Дарья Гудина, Асхаб Дакаев, Полина Дьякова, Егор Ершов, Оксана Желтова, Михаил Завадский, София Захарченко, Максим Колдаев, Андрей Колонистов, Валерия Кулик, Федор Курдюков, Арина Лихтина, Хабиба Магомедчиева, Софья Майорова, Полина Макарова, Виктория Михайлова, Софья Монахова, Валерий Морозов, Сафия Мухитова, Кирилл Олешко, Ксения Пономарева, Анастасия Порожнюк, Вадим Прохоров, Григорий Путинцев, Ибрагим Рамазанов, Юлия Ростовцева, Софья Руденок, Эмиль Саберов, Мария Сапункова, Никита Степанов, Айша Ташрифбекова, Егор Тоторин, Светлана Филижанко, Анна Хлебодарова, Мария Хлебодарова, Станислав Шпанников</t>
  </si>
  <si>
    <t>Никита Вершинин, Владимир Головин, Виктор Дерновой, Кристина Дудареева, Арина Кримак, Алина Кучумова, Диана Марчукова, Арина Осипова, Аделина Панкова, Варвара Родионова, Анастасия Савина, Назар Садыков, Андрей Фролов,  Мария Хлопотова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</si>
</sst>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8"/>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7">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6" borderId="1" xfId="0" applyNumberFormat="1"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164" fontId="8" fillId="3" borderId="9" xfId="0" applyNumberFormat="1" applyFont="1" applyFill="1" applyBorder="1" applyAlignment="1">
      <alignment horizontal="center" vertical="center"/>
    </xf>
    <xf numFmtId="0" fontId="6" fillId="0" borderId="1" xfId="0" applyFont="1" applyBorder="1" applyAlignment="1">
      <alignment vertical="top" wrapText="1"/>
    </xf>
    <xf numFmtId="0" fontId="5" fillId="0" borderId="1" xfId="0" applyFont="1" applyBorder="1" applyAlignment="1">
      <alignment horizontal="right" vertical="center"/>
    </xf>
    <xf numFmtId="0" fontId="6" fillId="0" borderId="1" xfId="0" applyFont="1" applyBorder="1" applyAlignment="1">
      <alignment horizontal="left" vertical="center" wrapText="1"/>
    </xf>
    <xf numFmtId="0" fontId="0" fillId="0" borderId="0" xfId="0" applyAlignment="1">
      <alignment vertical="top" wrapText="1"/>
    </xf>
    <xf numFmtId="0" fontId="2" fillId="3" borderId="9"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topLeftCell="A49" zoomScale="60" zoomScaleNormal="60" workbookViewId="0">
      <selection activeCell="K51" sqref="K51"/>
    </sheetView>
  </sheetViews>
  <sheetFormatPr defaultRowHeight="15" x14ac:dyDescent="0.25"/>
  <cols>
    <col min="1" max="1" width="86.42578125" customWidth="1"/>
    <col min="2" max="2" width="76.140625" customWidth="1"/>
    <col min="3" max="3" width="29.7109375" customWidth="1"/>
    <col min="4" max="4" width="33.85546875" customWidth="1"/>
  </cols>
  <sheetData>
    <row r="1" spans="1:7" ht="23.25" x14ac:dyDescent="0.35">
      <c r="A1" s="15" t="s">
        <v>0</v>
      </c>
      <c r="B1" s="15" t="s">
        <v>1</v>
      </c>
      <c r="C1" s="16" t="s">
        <v>2</v>
      </c>
      <c r="D1" s="15" t="s">
        <v>4</v>
      </c>
    </row>
    <row r="2" spans="1:7" ht="84.75" customHeight="1" x14ac:dyDescent="0.25">
      <c r="A2" s="17" t="s">
        <v>147</v>
      </c>
      <c r="B2" s="17" t="s">
        <v>702</v>
      </c>
      <c r="C2" s="18">
        <v>9380.6</v>
      </c>
      <c r="D2" s="19">
        <v>43011</v>
      </c>
    </row>
    <row r="3" spans="1:7" ht="84.75" customHeight="1" x14ac:dyDescent="0.25">
      <c r="A3" s="17" t="s">
        <v>682</v>
      </c>
      <c r="B3" s="17" t="s">
        <v>703</v>
      </c>
      <c r="C3" s="18">
        <v>9480.2999999999993</v>
      </c>
      <c r="D3" s="19">
        <v>43011</v>
      </c>
    </row>
    <row r="4" spans="1:7" ht="84.75" customHeight="1" x14ac:dyDescent="0.25">
      <c r="A4" s="17" t="s">
        <v>683</v>
      </c>
      <c r="B4" s="17" t="s">
        <v>704</v>
      </c>
      <c r="C4" s="18">
        <v>9668.7000000000007</v>
      </c>
      <c r="D4" s="19">
        <v>43011</v>
      </c>
    </row>
    <row r="5" spans="1:7" ht="84.75" customHeight="1" x14ac:dyDescent="0.25">
      <c r="A5" s="17" t="s">
        <v>684</v>
      </c>
      <c r="B5" s="17" t="s">
        <v>705</v>
      </c>
      <c r="C5" s="18">
        <v>177364</v>
      </c>
      <c r="D5" s="19">
        <v>43011</v>
      </c>
    </row>
    <row r="6" spans="1:7" ht="101.25" customHeight="1" x14ac:dyDescent="0.25">
      <c r="A6" s="17" t="s">
        <v>153</v>
      </c>
      <c r="B6" s="17" t="s">
        <v>742</v>
      </c>
      <c r="C6" s="18">
        <v>13655</v>
      </c>
      <c r="D6" s="19">
        <v>43013</v>
      </c>
    </row>
    <row r="7" spans="1:7" ht="84.75" customHeight="1" x14ac:dyDescent="0.25">
      <c r="A7" s="17" t="s">
        <v>146</v>
      </c>
      <c r="B7" s="17" t="s">
        <v>708</v>
      </c>
      <c r="C7" s="18">
        <v>23960</v>
      </c>
      <c r="D7" s="19">
        <v>43013</v>
      </c>
    </row>
    <row r="8" spans="1:7" ht="84.75" customHeight="1" x14ac:dyDescent="0.25">
      <c r="A8" s="17" t="s">
        <v>146</v>
      </c>
      <c r="B8" s="17" t="s">
        <v>709</v>
      </c>
      <c r="C8" s="18">
        <v>61896</v>
      </c>
      <c r="D8" s="19">
        <v>43013</v>
      </c>
    </row>
    <row r="9" spans="1:7" ht="84.75" customHeight="1" x14ac:dyDescent="0.25">
      <c r="A9" s="17" t="s">
        <v>146</v>
      </c>
      <c r="B9" s="17" t="s">
        <v>746</v>
      </c>
      <c r="C9" s="18">
        <v>27889</v>
      </c>
      <c r="D9" s="19">
        <v>43013</v>
      </c>
    </row>
    <row r="10" spans="1:7" ht="369" customHeight="1" x14ac:dyDescent="0.25">
      <c r="A10" s="17" t="s">
        <v>666</v>
      </c>
      <c r="B10" s="17" t="s">
        <v>715</v>
      </c>
      <c r="C10" s="41">
        <v>28500</v>
      </c>
      <c r="D10" s="19">
        <v>43013</v>
      </c>
    </row>
    <row r="11" spans="1:7" ht="84.75" customHeight="1" x14ac:dyDescent="0.25">
      <c r="A11" s="17" t="s">
        <v>692</v>
      </c>
      <c r="B11" s="17" t="s">
        <v>741</v>
      </c>
      <c r="C11" s="18">
        <v>4001</v>
      </c>
      <c r="D11" s="19">
        <v>43013</v>
      </c>
    </row>
    <row r="12" spans="1:7" ht="84.75" customHeight="1" x14ac:dyDescent="0.25">
      <c r="A12" s="17" t="s">
        <v>155</v>
      </c>
      <c r="B12" s="17" t="s">
        <v>714</v>
      </c>
      <c r="C12" s="18">
        <v>6056.25</v>
      </c>
      <c r="D12" s="19">
        <v>43013</v>
      </c>
    </row>
    <row r="13" spans="1:7" ht="84.75" customHeight="1" x14ac:dyDescent="0.25">
      <c r="A13" s="17" t="s">
        <v>155</v>
      </c>
      <c r="B13" s="17" t="s">
        <v>745</v>
      </c>
      <c r="C13" s="18">
        <v>22142</v>
      </c>
      <c r="D13" s="19">
        <v>43013</v>
      </c>
      <c r="G13" s="35"/>
    </row>
    <row r="14" spans="1:7" ht="84.75" customHeight="1" x14ac:dyDescent="0.25">
      <c r="A14" s="17" t="s">
        <v>694</v>
      </c>
      <c r="B14" s="17" t="s">
        <v>743</v>
      </c>
      <c r="C14" s="18">
        <v>17340.8</v>
      </c>
      <c r="D14" s="19">
        <v>43013</v>
      </c>
    </row>
    <row r="15" spans="1:7" ht="84.75" customHeight="1" x14ac:dyDescent="0.25">
      <c r="A15" s="17" t="s">
        <v>686</v>
      </c>
      <c r="B15" s="17" t="s">
        <v>707</v>
      </c>
      <c r="C15" s="18">
        <v>16524</v>
      </c>
      <c r="D15" s="19">
        <v>43013</v>
      </c>
    </row>
    <row r="16" spans="1:7" ht="84.75" customHeight="1" x14ac:dyDescent="0.25">
      <c r="A16" s="17" t="s">
        <v>685</v>
      </c>
      <c r="B16" s="17" t="s">
        <v>706</v>
      </c>
      <c r="C16" s="18">
        <v>13770</v>
      </c>
      <c r="D16" s="19">
        <v>43013</v>
      </c>
      <c r="G16" s="35"/>
    </row>
    <row r="17" spans="1:7" ht="84.75" customHeight="1" x14ac:dyDescent="0.25">
      <c r="A17" s="17" t="s">
        <v>693</v>
      </c>
      <c r="B17" s="17" t="s">
        <v>713</v>
      </c>
      <c r="C17" s="18">
        <v>5700</v>
      </c>
      <c r="D17" s="19">
        <v>43013</v>
      </c>
      <c r="G17" s="35"/>
    </row>
    <row r="18" spans="1:7" ht="84.75" customHeight="1" x14ac:dyDescent="0.25">
      <c r="A18" s="17" t="s">
        <v>695</v>
      </c>
      <c r="B18" s="17" t="s">
        <v>744</v>
      </c>
      <c r="C18" s="18">
        <v>18032.400000000001</v>
      </c>
      <c r="D18" s="19">
        <v>43013</v>
      </c>
      <c r="G18" s="35"/>
    </row>
    <row r="19" spans="1:7" ht="84.75" customHeight="1" x14ac:dyDescent="0.25">
      <c r="A19" s="17" t="s">
        <v>63</v>
      </c>
      <c r="B19" s="17" t="s">
        <v>733</v>
      </c>
      <c r="C19" s="41">
        <v>450000</v>
      </c>
      <c r="D19" s="19">
        <v>43019</v>
      </c>
      <c r="G19" s="35"/>
    </row>
    <row r="20" spans="1:7" ht="84.75" customHeight="1" x14ac:dyDescent="0.25">
      <c r="A20" s="17" t="s">
        <v>456</v>
      </c>
      <c r="B20" s="17" t="s">
        <v>717</v>
      </c>
      <c r="C20" s="41">
        <v>40300</v>
      </c>
      <c r="D20" s="19">
        <v>43031</v>
      </c>
      <c r="G20" s="35"/>
    </row>
    <row r="21" spans="1:7" ht="84.75" customHeight="1" x14ac:dyDescent="0.25">
      <c r="A21" s="17" t="s">
        <v>696</v>
      </c>
      <c r="B21" s="17" t="s">
        <v>716</v>
      </c>
      <c r="C21" s="41">
        <v>32141</v>
      </c>
      <c r="D21" s="19">
        <v>43031</v>
      </c>
    </row>
    <row r="22" spans="1:7" ht="84.75" customHeight="1" x14ac:dyDescent="0.25">
      <c r="A22" s="17" t="s">
        <v>631</v>
      </c>
      <c r="B22" s="17" t="s">
        <v>718</v>
      </c>
      <c r="C22" s="41">
        <v>9186</v>
      </c>
      <c r="D22" s="19">
        <v>43032</v>
      </c>
    </row>
    <row r="23" spans="1:7" ht="84.75" customHeight="1" x14ac:dyDescent="0.25">
      <c r="A23" s="17" t="s">
        <v>631</v>
      </c>
      <c r="B23" s="17" t="s">
        <v>747</v>
      </c>
      <c r="C23" s="41">
        <v>10693</v>
      </c>
      <c r="D23" s="19">
        <v>43032</v>
      </c>
    </row>
    <row r="24" spans="1:7" ht="84.75" customHeight="1" x14ac:dyDescent="0.25">
      <c r="A24" s="17" t="s">
        <v>631</v>
      </c>
      <c r="B24" s="17" t="s">
        <v>749</v>
      </c>
      <c r="C24" s="41">
        <v>12443</v>
      </c>
      <c r="D24" s="19">
        <v>43032</v>
      </c>
    </row>
    <row r="25" spans="1:7" ht="84.75" customHeight="1" x14ac:dyDescent="0.25">
      <c r="A25" s="17" t="s">
        <v>61</v>
      </c>
      <c r="B25" s="17" t="s">
        <v>719</v>
      </c>
      <c r="C25" s="41">
        <v>130250</v>
      </c>
      <c r="D25" s="19">
        <v>43032</v>
      </c>
    </row>
    <row r="26" spans="1:7" ht="84.75" customHeight="1" x14ac:dyDescent="0.25">
      <c r="A26" s="17" t="s">
        <v>763</v>
      </c>
      <c r="B26" s="17" t="s">
        <v>8</v>
      </c>
      <c r="C26" s="41">
        <v>475050</v>
      </c>
      <c r="D26" s="19">
        <v>43032</v>
      </c>
      <c r="F26" s="35"/>
    </row>
    <row r="27" spans="1:7" ht="84.75" customHeight="1" x14ac:dyDescent="0.25">
      <c r="A27" s="17" t="s">
        <v>156</v>
      </c>
      <c r="B27" s="17" t="s">
        <v>748</v>
      </c>
      <c r="C27" s="41">
        <v>10938</v>
      </c>
      <c r="D27" s="19">
        <v>43032</v>
      </c>
      <c r="F27" s="35"/>
    </row>
    <row r="28" spans="1:7" ht="84.75" customHeight="1" x14ac:dyDescent="0.25">
      <c r="A28" s="17" t="s">
        <v>154</v>
      </c>
      <c r="B28" s="17" t="s">
        <v>726</v>
      </c>
      <c r="C28" s="41">
        <v>14520</v>
      </c>
      <c r="D28" s="19">
        <v>43032</v>
      </c>
      <c r="F28" s="35"/>
    </row>
    <row r="29" spans="1:7" ht="84.75" customHeight="1" x14ac:dyDescent="0.25">
      <c r="A29" s="17" t="s">
        <v>698</v>
      </c>
      <c r="B29" s="17" t="s">
        <v>752</v>
      </c>
      <c r="C29" s="41">
        <v>27631</v>
      </c>
      <c r="D29" s="19">
        <v>43032</v>
      </c>
      <c r="F29" s="35"/>
    </row>
    <row r="30" spans="1:7" ht="84.75" customHeight="1" x14ac:dyDescent="0.25">
      <c r="A30" s="17" t="s">
        <v>151</v>
      </c>
      <c r="B30" s="17" t="s">
        <v>751</v>
      </c>
      <c r="C30" s="41">
        <v>23884</v>
      </c>
      <c r="D30" s="19">
        <v>43032</v>
      </c>
      <c r="F30" s="35"/>
    </row>
    <row r="31" spans="1:7" ht="84.75" customHeight="1" x14ac:dyDescent="0.25">
      <c r="A31" s="17" t="s">
        <v>697</v>
      </c>
      <c r="B31" s="17" t="s">
        <v>750</v>
      </c>
      <c r="C31" s="41">
        <v>19261</v>
      </c>
      <c r="D31" s="19">
        <v>43032</v>
      </c>
      <c r="F31" s="35"/>
    </row>
    <row r="32" spans="1:7" ht="84.75" customHeight="1" x14ac:dyDescent="0.25">
      <c r="A32" s="17" t="s">
        <v>149</v>
      </c>
      <c r="B32" s="17" t="s">
        <v>710</v>
      </c>
      <c r="C32" s="18">
        <v>16008</v>
      </c>
      <c r="D32" s="19">
        <v>43034</v>
      </c>
    </row>
    <row r="33" spans="1:6" ht="84.75" customHeight="1" x14ac:dyDescent="0.25">
      <c r="A33" s="17" t="s">
        <v>145</v>
      </c>
      <c r="B33" s="17" t="s">
        <v>711</v>
      </c>
      <c r="C33" s="18">
        <v>24840</v>
      </c>
      <c r="D33" s="19">
        <v>43034</v>
      </c>
      <c r="F33" s="35"/>
    </row>
    <row r="34" spans="1:6" ht="84.75" customHeight="1" x14ac:dyDescent="0.25">
      <c r="A34" s="17" t="s">
        <v>21</v>
      </c>
      <c r="B34" s="17" t="s">
        <v>712</v>
      </c>
      <c r="C34" s="18">
        <v>900855</v>
      </c>
      <c r="D34" s="19">
        <v>43034</v>
      </c>
    </row>
    <row r="35" spans="1:6" ht="85.5" customHeight="1" x14ac:dyDescent="0.25">
      <c r="A35" s="17" t="s">
        <v>631</v>
      </c>
      <c r="B35" s="46" t="s">
        <v>721</v>
      </c>
      <c r="C35" s="41">
        <v>4800</v>
      </c>
      <c r="D35" s="19">
        <v>43039</v>
      </c>
    </row>
    <row r="36" spans="1:6" ht="84.75" customHeight="1" x14ac:dyDescent="0.25">
      <c r="A36" s="17" t="s">
        <v>735</v>
      </c>
      <c r="B36" s="46" t="s">
        <v>736</v>
      </c>
      <c r="C36" s="18">
        <v>21375</v>
      </c>
      <c r="D36" s="19">
        <v>43039</v>
      </c>
    </row>
    <row r="37" spans="1:6" ht="87" customHeight="1" x14ac:dyDescent="0.25">
      <c r="A37" s="17" t="s">
        <v>724</v>
      </c>
      <c r="B37" s="17" t="s">
        <v>756</v>
      </c>
      <c r="C37" s="41">
        <v>8937</v>
      </c>
      <c r="D37" s="19">
        <v>43039</v>
      </c>
    </row>
    <row r="38" spans="1:6" ht="84.75" customHeight="1" x14ac:dyDescent="0.25">
      <c r="A38" s="17" t="s">
        <v>739</v>
      </c>
      <c r="B38" s="17" t="s">
        <v>740</v>
      </c>
      <c r="C38" s="18">
        <v>1630757.76</v>
      </c>
      <c r="D38" s="19">
        <v>43039</v>
      </c>
      <c r="F38" s="35"/>
    </row>
    <row r="39" spans="1:6" ht="84.75" customHeight="1" x14ac:dyDescent="0.25">
      <c r="A39" s="17" t="s">
        <v>699</v>
      </c>
      <c r="B39" s="17" t="s">
        <v>700</v>
      </c>
      <c r="C39" s="41">
        <v>3640</v>
      </c>
      <c r="D39" s="19">
        <v>43039</v>
      </c>
      <c r="F39" s="35"/>
    </row>
    <row r="40" spans="1:6" ht="84.75" customHeight="1" x14ac:dyDescent="0.25">
      <c r="A40" s="17" t="s">
        <v>701</v>
      </c>
      <c r="B40" s="46" t="s">
        <v>720</v>
      </c>
      <c r="C40" s="41">
        <v>4800</v>
      </c>
      <c r="D40" s="19">
        <v>43039</v>
      </c>
      <c r="F40" s="35"/>
    </row>
    <row r="41" spans="1:6" ht="84.75" customHeight="1" x14ac:dyDescent="0.25">
      <c r="A41" s="17" t="s">
        <v>723</v>
      </c>
      <c r="B41" s="17" t="s">
        <v>755</v>
      </c>
      <c r="C41" s="41">
        <v>8331</v>
      </c>
      <c r="D41" s="19">
        <v>43039</v>
      </c>
    </row>
    <row r="42" spans="1:6" ht="84.75" customHeight="1" x14ac:dyDescent="0.25">
      <c r="A42" s="17" t="s">
        <v>629</v>
      </c>
      <c r="B42" s="46" t="s">
        <v>731</v>
      </c>
      <c r="C42" s="18">
        <v>11875</v>
      </c>
      <c r="D42" s="19">
        <v>43039</v>
      </c>
      <c r="F42" s="35"/>
    </row>
    <row r="43" spans="1:6" ht="84.75" customHeight="1" x14ac:dyDescent="0.25">
      <c r="A43" s="17" t="s">
        <v>729</v>
      </c>
      <c r="B43" s="17" t="s">
        <v>730</v>
      </c>
      <c r="C43" s="18">
        <v>10290</v>
      </c>
      <c r="D43" s="19">
        <v>43039</v>
      </c>
    </row>
    <row r="44" spans="1:6" ht="130.5" customHeight="1" x14ac:dyDescent="0.25">
      <c r="A44" s="17" t="s">
        <v>9</v>
      </c>
      <c r="B44" s="46" t="s">
        <v>722</v>
      </c>
      <c r="C44" s="41">
        <v>7200</v>
      </c>
      <c r="D44" s="19">
        <v>43039</v>
      </c>
    </row>
    <row r="45" spans="1:6" ht="84.75" customHeight="1" x14ac:dyDescent="0.25">
      <c r="A45" s="17" t="s">
        <v>9</v>
      </c>
      <c r="B45" s="17" t="s">
        <v>761</v>
      </c>
      <c r="C45" s="18">
        <v>33820</v>
      </c>
      <c r="D45" s="19">
        <v>43039</v>
      </c>
    </row>
    <row r="46" spans="1:6" ht="84.75" customHeight="1" x14ac:dyDescent="0.25">
      <c r="A46" s="17" t="s">
        <v>9</v>
      </c>
      <c r="B46" s="17" t="s">
        <v>762</v>
      </c>
      <c r="C46" s="18">
        <v>33828</v>
      </c>
      <c r="D46" s="19">
        <v>43039</v>
      </c>
      <c r="F46" s="35"/>
    </row>
    <row r="47" spans="1:6" ht="84.75" customHeight="1" x14ac:dyDescent="0.25">
      <c r="A47" s="17" t="s">
        <v>753</v>
      </c>
      <c r="B47" s="17" t="s">
        <v>754</v>
      </c>
      <c r="C47" s="41">
        <v>7966</v>
      </c>
      <c r="D47" s="19">
        <v>43039</v>
      </c>
    </row>
    <row r="48" spans="1:6" ht="84.75" customHeight="1" x14ac:dyDescent="0.25">
      <c r="A48" s="17" t="s">
        <v>734</v>
      </c>
      <c r="B48" s="17" t="s">
        <v>759</v>
      </c>
      <c r="C48" s="18">
        <v>18370</v>
      </c>
      <c r="D48" s="19">
        <v>43039</v>
      </c>
      <c r="F48" s="35"/>
    </row>
    <row r="49" spans="1:10" ht="105.75" customHeight="1" x14ac:dyDescent="0.25">
      <c r="A49" s="17" t="s">
        <v>150</v>
      </c>
      <c r="B49" s="17" t="s">
        <v>757</v>
      </c>
      <c r="C49" s="41">
        <v>9299</v>
      </c>
      <c r="D49" s="19">
        <v>43039</v>
      </c>
      <c r="F49" s="35"/>
    </row>
    <row r="50" spans="1:10" ht="107.25" customHeight="1" x14ac:dyDescent="0.25">
      <c r="A50" s="17" t="s">
        <v>764</v>
      </c>
      <c r="B50" s="17" t="s">
        <v>738</v>
      </c>
      <c r="C50" s="18">
        <v>33480</v>
      </c>
      <c r="D50" s="19">
        <v>43039</v>
      </c>
      <c r="F50" s="35"/>
    </row>
    <row r="51" spans="1:10" ht="84.75" customHeight="1" x14ac:dyDescent="0.25">
      <c r="A51" s="17" t="s">
        <v>727</v>
      </c>
      <c r="B51" s="17" t="s">
        <v>728</v>
      </c>
      <c r="C51" s="18">
        <v>10090</v>
      </c>
      <c r="D51" s="19">
        <v>43039</v>
      </c>
      <c r="F51" s="35"/>
    </row>
    <row r="52" spans="1:10" ht="128.25" customHeight="1" x14ac:dyDescent="0.25">
      <c r="A52" s="17" t="s">
        <v>151</v>
      </c>
      <c r="B52" s="46" t="s">
        <v>725</v>
      </c>
      <c r="C52" s="41">
        <v>9262.5</v>
      </c>
      <c r="D52" s="19">
        <v>43039</v>
      </c>
    </row>
    <row r="53" spans="1:10" ht="84.75" customHeight="1" x14ac:dyDescent="0.25">
      <c r="A53" s="17" t="s">
        <v>732</v>
      </c>
      <c r="B53" s="17" t="s">
        <v>758</v>
      </c>
      <c r="C53" s="18">
        <v>12254.8</v>
      </c>
      <c r="D53" s="19">
        <v>43039</v>
      </c>
    </row>
    <row r="54" spans="1:10" ht="103.5" customHeight="1" x14ac:dyDescent="0.25">
      <c r="A54" s="17" t="s">
        <v>737</v>
      </c>
      <c r="B54" s="17" t="s">
        <v>760</v>
      </c>
      <c r="C54" s="18">
        <v>27853</v>
      </c>
      <c r="D54" s="19">
        <v>43039</v>
      </c>
    </row>
    <row r="55" spans="1:10" ht="84.75" customHeight="1" x14ac:dyDescent="0.25">
      <c r="A55" s="17" t="s">
        <v>689</v>
      </c>
      <c r="B55" s="17"/>
      <c r="C55" s="18">
        <v>641794.28</v>
      </c>
      <c r="D55" s="19"/>
      <c r="F55" s="35"/>
    </row>
    <row r="56" spans="1:10" ht="84.75" customHeight="1" x14ac:dyDescent="0.25">
      <c r="A56" s="17" t="s">
        <v>690</v>
      </c>
      <c r="B56" s="17"/>
      <c r="C56" s="18">
        <v>234235.67</v>
      </c>
      <c r="D56" s="19"/>
    </row>
    <row r="57" spans="1:10" ht="84.75" customHeight="1" x14ac:dyDescent="0.25">
      <c r="A57" s="17" t="s">
        <v>691</v>
      </c>
      <c r="B57" s="17"/>
      <c r="C57" s="18">
        <v>490028.37</v>
      </c>
      <c r="D57" s="19"/>
      <c r="F57" s="35"/>
    </row>
    <row r="58" spans="1:10" ht="57" customHeight="1" x14ac:dyDescent="0.35">
      <c r="A58" s="6" t="s">
        <v>3</v>
      </c>
      <c r="B58" s="6"/>
      <c r="C58" s="1">
        <f>SUM(C2:C57)</f>
        <v>5937647.4299999997</v>
      </c>
      <c r="D58" s="6"/>
      <c r="E58" s="9"/>
      <c r="F58" s="10"/>
      <c r="G58" s="9"/>
      <c r="H58" s="7"/>
      <c r="I58" s="7"/>
      <c r="J58" s="7"/>
    </row>
    <row r="59" spans="1:10" s="35" customFormat="1" ht="95.25" customHeight="1" x14ac:dyDescent="0.25">
      <c r="E59" s="9"/>
      <c r="F59" s="10"/>
      <c r="G59" s="9"/>
      <c r="H59" s="7"/>
      <c r="I59" s="7"/>
      <c r="J59" s="7"/>
    </row>
    <row r="60" spans="1:10" s="35" customFormat="1" ht="87" customHeight="1" x14ac:dyDescent="0.25">
      <c r="E60" s="13"/>
      <c r="F60" s="10"/>
      <c r="G60" s="8"/>
      <c r="H60" s="7"/>
      <c r="I60" s="7"/>
      <c r="J60" s="7"/>
    </row>
    <row r="61" spans="1:10" s="35" customFormat="1" ht="79.5" customHeight="1" x14ac:dyDescent="0.25">
      <c r="E61" s="13"/>
      <c r="F61" s="8"/>
      <c r="G61" s="11"/>
      <c r="H61" s="7"/>
      <c r="I61" s="7"/>
      <c r="J61" s="7"/>
    </row>
    <row r="62" spans="1:10" s="35" customFormat="1" ht="87.75" customHeight="1" x14ac:dyDescent="0.25">
      <c r="E62" s="14"/>
      <c r="F62" s="12"/>
      <c r="G62" s="12"/>
      <c r="H62" s="8"/>
      <c r="I62" s="7"/>
      <c r="J62" s="7"/>
    </row>
    <row r="63" spans="1:10" s="35" customFormat="1" ht="87.75" customHeight="1" x14ac:dyDescent="0.25">
      <c r="E63" s="10"/>
      <c r="F63" s="12"/>
      <c r="G63" s="10"/>
      <c r="H63" s="10"/>
      <c r="I63" s="7"/>
      <c r="J63" s="7"/>
    </row>
    <row r="64" spans="1:10" s="35" customFormat="1" ht="87.75" customHeight="1" x14ac:dyDescent="0.25">
      <c r="E64" s="10"/>
      <c r="F64" s="12"/>
      <c r="G64" s="10"/>
      <c r="H64" s="10"/>
      <c r="I64" s="7"/>
      <c r="J64" s="7"/>
    </row>
    <row r="65" spans="5:10" ht="87.75" customHeight="1" x14ac:dyDescent="0.25">
      <c r="E65" s="10"/>
      <c r="F65" s="27"/>
      <c r="G65" s="10"/>
      <c r="H65" s="10"/>
      <c r="I65" s="7"/>
      <c r="J65" s="7"/>
    </row>
    <row r="66" spans="5:10" ht="87.75" customHeight="1" x14ac:dyDescent="0.25">
      <c r="E66" s="10"/>
      <c r="F66" s="12"/>
      <c r="G66" s="10"/>
      <c r="H66" s="10"/>
      <c r="I66" s="7"/>
      <c r="J66" s="7"/>
    </row>
    <row r="67" spans="5:10" ht="87.75" customHeight="1" x14ac:dyDescent="0.25">
      <c r="E67" s="10"/>
      <c r="F67" s="27"/>
      <c r="G67" s="10"/>
      <c r="H67" s="10"/>
      <c r="I67" s="7"/>
      <c r="J67" s="7"/>
    </row>
    <row r="68" spans="5:10" ht="87.75" customHeight="1" x14ac:dyDescent="0.25">
      <c r="E68" s="10"/>
      <c r="F68" s="12"/>
      <c r="G68" s="10"/>
      <c r="H68" s="10"/>
      <c r="I68" s="7"/>
      <c r="J68" s="7"/>
    </row>
    <row r="69" spans="5:10" ht="87.75" customHeight="1" x14ac:dyDescent="0.25">
      <c r="E69" s="10"/>
      <c r="F69" s="12"/>
      <c r="G69" s="10"/>
      <c r="H69" s="10"/>
      <c r="I69" s="7"/>
      <c r="J69" s="7"/>
    </row>
    <row r="70" spans="5:10" ht="90.75" customHeight="1" x14ac:dyDescent="0.25"/>
    <row r="71" spans="5:10" ht="87.75" customHeight="1" x14ac:dyDescent="0.25">
      <c r="E71" s="10"/>
      <c r="F71" s="27"/>
      <c r="G71" s="10"/>
      <c r="H71" s="10"/>
      <c r="I71" s="7"/>
      <c r="J71" s="7"/>
    </row>
    <row r="72" spans="5:10" ht="87.75" customHeight="1" x14ac:dyDescent="0.25">
      <c r="E72" s="10"/>
      <c r="F72" s="27"/>
      <c r="G72" s="10"/>
      <c r="H72" s="10"/>
      <c r="I72" s="7"/>
      <c r="J72" s="7"/>
    </row>
    <row r="73" spans="5:10" ht="87.75" customHeight="1" x14ac:dyDescent="0.25">
      <c r="E73" s="10"/>
      <c r="F73" s="12"/>
      <c r="G73" s="10"/>
      <c r="H73" s="10"/>
      <c r="I73" s="7"/>
      <c r="J73" s="7"/>
    </row>
    <row r="74" spans="5:10" ht="87.75" customHeight="1" x14ac:dyDescent="0.25">
      <c r="E74" s="10"/>
      <c r="F74" s="12"/>
      <c r="G74" s="10"/>
      <c r="H74" s="10"/>
      <c r="I74" s="7"/>
      <c r="J74" s="7"/>
    </row>
    <row r="75" spans="5:10" ht="87.75" customHeight="1" x14ac:dyDescent="0.25">
      <c r="E75" s="10"/>
      <c r="F75" s="12"/>
      <c r="G75" s="10"/>
      <c r="H75" s="10"/>
      <c r="I75" s="7"/>
      <c r="J75" s="7"/>
    </row>
    <row r="76" spans="5:10" ht="78" customHeight="1" x14ac:dyDescent="0.25">
      <c r="E76" s="10"/>
      <c r="F76" s="8"/>
      <c r="G76" s="10"/>
      <c r="H76" s="7"/>
      <c r="I76" s="7"/>
      <c r="J76" s="7"/>
    </row>
    <row r="77" spans="5:10" ht="33.75" customHeight="1" x14ac:dyDescent="0.25">
      <c r="E77" s="10"/>
      <c r="F77" s="10"/>
      <c r="G77" s="10"/>
      <c r="H77" s="10"/>
      <c r="I77" s="7"/>
      <c r="J77" s="7"/>
    </row>
    <row r="78" spans="5:10" ht="37.5" customHeight="1" x14ac:dyDescent="0.25">
      <c r="E78" s="10"/>
      <c r="F78" s="10"/>
      <c r="G78" s="10"/>
      <c r="H78" s="10"/>
      <c r="I78" s="7"/>
      <c r="J78" s="7"/>
    </row>
    <row r="79" spans="5:10" ht="25.5" customHeight="1" x14ac:dyDescent="0.25">
      <c r="E79" s="10"/>
      <c r="F79" s="10"/>
      <c r="G79" s="10"/>
      <c r="H79" s="10"/>
      <c r="I79" s="7"/>
      <c r="J79" s="7"/>
    </row>
    <row r="80" spans="5:10" ht="21.75" customHeight="1" x14ac:dyDescent="0.25">
      <c r="E80" s="10"/>
      <c r="F80" s="10"/>
      <c r="G80" s="10"/>
      <c r="H80" s="10"/>
      <c r="I80" s="7"/>
      <c r="J80" s="7"/>
    </row>
    <row r="81" spans="5:10" ht="87" hidden="1" customHeight="1" x14ac:dyDescent="0.25">
      <c r="E81" s="10"/>
      <c r="F81" s="10"/>
      <c r="G81" s="10"/>
      <c r="H81" s="10"/>
      <c r="I81" s="7"/>
      <c r="J81" s="7"/>
    </row>
    <row r="82" spans="5:10" x14ac:dyDescent="0.25">
      <c r="E82" s="23"/>
      <c r="F82" s="22"/>
      <c r="G82" s="21"/>
      <c r="H82" s="20"/>
    </row>
  </sheetData>
  <sortState ref="A2:D58">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1"/>
  <sheetViews>
    <sheetView topLeftCell="A810" zoomScale="82" zoomScaleNormal="82" workbookViewId="0">
      <selection activeCell="C836" sqref="C836"/>
    </sheetView>
  </sheetViews>
  <sheetFormatPr defaultRowHeight="15" x14ac:dyDescent="0.25"/>
  <cols>
    <col min="1" max="1" width="14" customWidth="1"/>
    <col min="2" max="2" width="53.85546875" customWidth="1"/>
    <col min="3" max="3" width="15.85546875" style="34" customWidth="1"/>
    <col min="4" max="4" width="14.140625" style="40" customWidth="1"/>
    <col min="5" max="5" width="38.28515625" customWidth="1"/>
    <col min="7" max="7" width="36" customWidth="1"/>
  </cols>
  <sheetData>
    <row r="1" spans="1:5" ht="15.75" x14ac:dyDescent="0.25">
      <c r="A1" s="2" t="s">
        <v>4</v>
      </c>
      <c r="B1" s="30" t="s">
        <v>35</v>
      </c>
      <c r="C1" s="31" t="s">
        <v>5</v>
      </c>
      <c r="D1" s="30" t="s">
        <v>6</v>
      </c>
      <c r="E1" s="2" t="s">
        <v>0</v>
      </c>
    </row>
    <row r="2" spans="1:5" ht="17.25" customHeight="1" x14ac:dyDescent="0.25">
      <c r="A2" s="4">
        <v>43009.016643518517</v>
      </c>
      <c r="B2" s="5" t="s">
        <v>441</v>
      </c>
      <c r="C2" s="32">
        <v>300</v>
      </c>
      <c r="D2" s="38" t="s">
        <v>41</v>
      </c>
      <c r="E2" s="3" t="s">
        <v>121</v>
      </c>
    </row>
    <row r="3" spans="1:5" ht="17.25" customHeight="1" x14ac:dyDescent="0.25">
      <c r="A3" s="4">
        <v>43009.035532407404</v>
      </c>
      <c r="B3" s="5" t="s">
        <v>48</v>
      </c>
      <c r="C3" s="32">
        <v>2000</v>
      </c>
      <c r="D3" s="38" t="s">
        <v>41</v>
      </c>
      <c r="E3" s="3" t="s">
        <v>61</v>
      </c>
    </row>
    <row r="4" spans="1:5" ht="17.25" customHeight="1" x14ac:dyDescent="0.25">
      <c r="A4" s="4">
        <v>43009.252141203702</v>
      </c>
      <c r="B4" s="5" t="s">
        <v>440</v>
      </c>
      <c r="C4" s="32">
        <v>3200</v>
      </c>
      <c r="D4" s="38" t="s">
        <v>41</v>
      </c>
      <c r="E4" s="3" t="s">
        <v>71</v>
      </c>
    </row>
    <row r="5" spans="1:5" ht="17.25" customHeight="1" x14ac:dyDescent="0.25">
      <c r="A5" s="4">
        <v>43009.295300925929</v>
      </c>
      <c r="B5" s="5" t="s">
        <v>439</v>
      </c>
      <c r="C5" s="32">
        <v>300</v>
      </c>
      <c r="D5" s="38" t="s">
        <v>41</v>
      </c>
      <c r="E5" s="3" t="s">
        <v>139</v>
      </c>
    </row>
    <row r="6" spans="1:5" ht="17.25" customHeight="1" x14ac:dyDescent="0.25">
      <c r="A6" s="4">
        <v>43009.45113425926</v>
      </c>
      <c r="B6" s="5" t="s">
        <v>438</v>
      </c>
      <c r="C6" s="32">
        <v>500</v>
      </c>
      <c r="D6" s="38" t="s">
        <v>41</v>
      </c>
      <c r="E6" s="3" t="s">
        <v>121</v>
      </c>
    </row>
    <row r="7" spans="1:5" ht="17.25" customHeight="1" x14ac:dyDescent="0.25">
      <c r="A7" s="4">
        <v>43009.500474537039</v>
      </c>
      <c r="B7" s="5" t="s">
        <v>136</v>
      </c>
      <c r="C7" s="32">
        <v>150</v>
      </c>
      <c r="D7" s="38" t="s">
        <v>41</v>
      </c>
      <c r="E7" s="3" t="s">
        <v>121</v>
      </c>
    </row>
    <row r="8" spans="1:5" ht="17.25" customHeight="1" x14ac:dyDescent="0.25">
      <c r="A8" s="4">
        <v>43009.504618055558</v>
      </c>
      <c r="B8" s="5" t="s">
        <v>437</v>
      </c>
      <c r="C8" s="32">
        <v>300</v>
      </c>
      <c r="D8" s="38" t="s">
        <v>41</v>
      </c>
      <c r="E8" s="3" t="s">
        <v>121</v>
      </c>
    </row>
    <row r="9" spans="1:5" ht="17.25" customHeight="1" x14ac:dyDescent="0.25">
      <c r="A9" s="4">
        <v>43009.548634259256</v>
      </c>
      <c r="B9" s="5" t="s">
        <v>43</v>
      </c>
      <c r="C9" s="32">
        <v>1000</v>
      </c>
      <c r="D9" s="38" t="s">
        <v>41</v>
      </c>
      <c r="E9" s="3" t="s">
        <v>24</v>
      </c>
    </row>
    <row r="10" spans="1:5" ht="17.25" customHeight="1" x14ac:dyDescent="0.25">
      <c r="A10" s="4">
        <v>43009.549826388888</v>
      </c>
      <c r="B10" s="5" t="s">
        <v>436</v>
      </c>
      <c r="C10" s="32">
        <v>300</v>
      </c>
      <c r="D10" s="38" t="s">
        <v>41</v>
      </c>
      <c r="E10" s="3" t="s">
        <v>121</v>
      </c>
    </row>
    <row r="11" spans="1:5" ht="17.25" customHeight="1" x14ac:dyDescent="0.25">
      <c r="A11" s="4">
        <v>43009.891319444447</v>
      </c>
      <c r="B11" s="5" t="s">
        <v>435</v>
      </c>
      <c r="C11" s="32">
        <v>4100</v>
      </c>
      <c r="D11" s="38" t="s">
        <v>41</v>
      </c>
      <c r="E11" s="3" t="s">
        <v>121</v>
      </c>
    </row>
    <row r="12" spans="1:5" ht="17.25" customHeight="1" x14ac:dyDescent="0.25">
      <c r="A12" s="4">
        <v>43009.901886574073</v>
      </c>
      <c r="B12" s="5" t="s">
        <v>17</v>
      </c>
      <c r="C12" s="32">
        <v>2000</v>
      </c>
      <c r="D12" s="38" t="s">
        <v>41</v>
      </c>
      <c r="E12" s="3" t="s">
        <v>9</v>
      </c>
    </row>
    <row r="13" spans="1:5" ht="17.25" customHeight="1" x14ac:dyDescent="0.25">
      <c r="A13" s="4">
        <v>43009.956377314818</v>
      </c>
      <c r="B13" s="5" t="s">
        <v>434</v>
      </c>
      <c r="C13" s="32">
        <v>3000</v>
      </c>
      <c r="D13" s="38" t="s">
        <v>41</v>
      </c>
      <c r="E13" s="3" t="s">
        <v>127</v>
      </c>
    </row>
    <row r="14" spans="1:5" ht="17.25" customHeight="1" x14ac:dyDescent="0.25">
      <c r="A14" s="4">
        <v>43009.985752314817</v>
      </c>
      <c r="B14" s="5" t="s">
        <v>433</v>
      </c>
      <c r="C14" s="32">
        <v>100</v>
      </c>
      <c r="D14" s="38" t="s">
        <v>41</v>
      </c>
      <c r="E14" s="3" t="s">
        <v>121</v>
      </c>
    </row>
    <row r="15" spans="1:5" ht="17.25" customHeight="1" x14ac:dyDescent="0.25">
      <c r="A15" s="4">
        <v>43009.989675925928</v>
      </c>
      <c r="B15" s="5" t="s">
        <v>90</v>
      </c>
      <c r="C15" s="32">
        <v>300</v>
      </c>
      <c r="D15" s="38" t="s">
        <v>41</v>
      </c>
      <c r="E15" s="3" t="s">
        <v>24</v>
      </c>
    </row>
    <row r="16" spans="1:5" ht="17.25" customHeight="1" x14ac:dyDescent="0.25">
      <c r="A16" s="4">
        <v>43010</v>
      </c>
      <c r="B16" s="5" t="s">
        <v>634</v>
      </c>
      <c r="C16" s="32">
        <v>350</v>
      </c>
      <c r="D16" s="38" t="s">
        <v>633</v>
      </c>
      <c r="E16" s="3" t="s">
        <v>139</v>
      </c>
    </row>
    <row r="17" spans="1:5" ht="17.25" customHeight="1" x14ac:dyDescent="0.25">
      <c r="A17" s="4">
        <v>43010</v>
      </c>
      <c r="B17" s="5" t="s">
        <v>635</v>
      </c>
      <c r="C17" s="32">
        <v>20000</v>
      </c>
      <c r="D17" s="38" t="s">
        <v>633</v>
      </c>
      <c r="E17" s="3" t="s">
        <v>24</v>
      </c>
    </row>
    <row r="18" spans="1:5" ht="17.25" customHeight="1" x14ac:dyDescent="0.25">
      <c r="A18" s="4">
        <v>43010</v>
      </c>
      <c r="B18" s="5" t="s">
        <v>636</v>
      </c>
      <c r="C18" s="32">
        <v>25000</v>
      </c>
      <c r="D18" s="38" t="s">
        <v>633</v>
      </c>
      <c r="E18" s="3" t="s">
        <v>121</v>
      </c>
    </row>
    <row r="19" spans="1:5" ht="17.25" customHeight="1" x14ac:dyDescent="0.25">
      <c r="A19" s="4">
        <v>43010.019861111112</v>
      </c>
      <c r="B19" s="5" t="s">
        <v>432</v>
      </c>
      <c r="C19" s="32">
        <v>175</v>
      </c>
      <c r="D19" s="38" t="s">
        <v>41</v>
      </c>
      <c r="E19" s="3" t="s">
        <v>65</v>
      </c>
    </row>
    <row r="20" spans="1:5" ht="17.25" customHeight="1" x14ac:dyDescent="0.25">
      <c r="A20" s="4">
        <v>43010.265925925924</v>
      </c>
      <c r="B20" s="5" t="s">
        <v>431</v>
      </c>
      <c r="C20" s="32">
        <v>1000</v>
      </c>
      <c r="D20" s="38" t="s">
        <v>41</v>
      </c>
      <c r="E20" s="3" t="s">
        <v>9</v>
      </c>
    </row>
    <row r="21" spans="1:5" ht="17.25" customHeight="1" x14ac:dyDescent="0.25">
      <c r="A21" s="4">
        <v>43010.383773148147</v>
      </c>
      <c r="B21" s="5" t="s">
        <v>430</v>
      </c>
      <c r="C21" s="32">
        <v>20000</v>
      </c>
      <c r="D21" s="38" t="s">
        <v>41</v>
      </c>
      <c r="E21" s="3" t="s">
        <v>121</v>
      </c>
    </row>
    <row r="22" spans="1:5" ht="17.25" customHeight="1" x14ac:dyDescent="0.25">
      <c r="A22" s="4">
        <v>43010.441157407404</v>
      </c>
      <c r="B22" s="5" t="s">
        <v>429</v>
      </c>
      <c r="C22" s="32">
        <v>100</v>
      </c>
      <c r="D22" s="38" t="s">
        <v>41</v>
      </c>
      <c r="E22" s="3" t="s">
        <v>121</v>
      </c>
    </row>
    <row r="23" spans="1:5" ht="17.25" customHeight="1" x14ac:dyDescent="0.25">
      <c r="A23" s="4">
        <v>43010.466087962966</v>
      </c>
      <c r="B23" s="5" t="s">
        <v>362</v>
      </c>
      <c r="C23" s="32">
        <v>1500</v>
      </c>
      <c r="D23" s="38" t="s">
        <v>41</v>
      </c>
      <c r="E23" s="3" t="s">
        <v>121</v>
      </c>
    </row>
    <row r="24" spans="1:5" ht="17.25" customHeight="1" x14ac:dyDescent="0.25">
      <c r="A24" s="4">
        <v>43010.558622685188</v>
      </c>
      <c r="B24" s="5" t="s">
        <v>428</v>
      </c>
      <c r="C24" s="32">
        <v>250</v>
      </c>
      <c r="D24" s="38" t="s">
        <v>41</v>
      </c>
      <c r="E24" s="3" t="s">
        <v>121</v>
      </c>
    </row>
    <row r="25" spans="1:5" ht="17.25" customHeight="1" x14ac:dyDescent="0.25">
      <c r="A25" s="4">
        <v>43010.563935185186</v>
      </c>
      <c r="B25" s="5" t="s">
        <v>427</v>
      </c>
      <c r="C25" s="32">
        <v>253</v>
      </c>
      <c r="D25" s="38" t="s">
        <v>41</v>
      </c>
      <c r="E25" s="3" t="s">
        <v>34</v>
      </c>
    </row>
    <row r="26" spans="1:5" ht="17.25" customHeight="1" x14ac:dyDescent="0.25">
      <c r="A26" s="4">
        <v>43010.568865740737</v>
      </c>
      <c r="B26" s="5" t="s">
        <v>426</v>
      </c>
      <c r="C26" s="32">
        <v>300</v>
      </c>
      <c r="D26" s="38" t="s">
        <v>41</v>
      </c>
      <c r="E26" s="3" t="s">
        <v>65</v>
      </c>
    </row>
    <row r="27" spans="1:5" ht="17.25" customHeight="1" x14ac:dyDescent="0.25">
      <c r="A27" s="4">
        <v>43010.752060185187</v>
      </c>
      <c r="B27" s="5" t="s">
        <v>425</v>
      </c>
      <c r="C27" s="32">
        <v>1000</v>
      </c>
      <c r="D27" s="38" t="s">
        <v>41</v>
      </c>
      <c r="E27" s="3" t="s">
        <v>121</v>
      </c>
    </row>
    <row r="28" spans="1:5" ht="17.25" customHeight="1" x14ac:dyDescent="0.25">
      <c r="A28" s="4">
        <v>43010.785324074073</v>
      </c>
      <c r="B28" s="5" t="s">
        <v>424</v>
      </c>
      <c r="C28" s="32">
        <v>100000</v>
      </c>
      <c r="D28" s="38" t="s">
        <v>41</v>
      </c>
      <c r="E28" s="3" t="s">
        <v>121</v>
      </c>
    </row>
    <row r="29" spans="1:5" ht="17.25" customHeight="1" x14ac:dyDescent="0.25">
      <c r="A29" s="4">
        <v>43010.795231481483</v>
      </c>
      <c r="B29" s="5" t="s">
        <v>56</v>
      </c>
      <c r="C29" s="32">
        <v>200</v>
      </c>
      <c r="D29" s="38" t="s">
        <v>41</v>
      </c>
      <c r="E29" s="3" t="s">
        <v>21</v>
      </c>
    </row>
    <row r="30" spans="1:5" ht="17.25" customHeight="1" x14ac:dyDescent="0.25">
      <c r="A30" s="4">
        <v>43010.850590277776</v>
      </c>
      <c r="B30" s="5" t="s">
        <v>131</v>
      </c>
      <c r="C30" s="32">
        <v>2000</v>
      </c>
      <c r="D30" s="38" t="s">
        <v>41</v>
      </c>
      <c r="E30" s="3" t="s">
        <v>121</v>
      </c>
    </row>
    <row r="31" spans="1:5" ht="17.25" customHeight="1" x14ac:dyDescent="0.25">
      <c r="A31" s="4">
        <v>43010.949803240743</v>
      </c>
      <c r="B31" s="5" t="s">
        <v>423</v>
      </c>
      <c r="C31" s="32">
        <v>1000</v>
      </c>
      <c r="D31" s="38" t="s">
        <v>41</v>
      </c>
      <c r="E31" s="3" t="s">
        <v>71</v>
      </c>
    </row>
    <row r="32" spans="1:5" ht="17.25" customHeight="1" x14ac:dyDescent="0.25">
      <c r="A32" s="4">
        <v>43010.953229166669</v>
      </c>
      <c r="B32" s="5" t="s">
        <v>410</v>
      </c>
      <c r="C32" s="32">
        <v>500</v>
      </c>
      <c r="D32" s="38" t="s">
        <v>41</v>
      </c>
      <c r="E32" s="3" t="s">
        <v>24</v>
      </c>
    </row>
    <row r="33" spans="1:5" ht="17.25" customHeight="1" x14ac:dyDescent="0.25">
      <c r="A33" s="4">
        <v>43011</v>
      </c>
      <c r="B33" s="5" t="s">
        <v>637</v>
      </c>
      <c r="C33" s="32">
        <v>250</v>
      </c>
      <c r="D33" s="38" t="s">
        <v>633</v>
      </c>
      <c r="E33" s="3" t="s">
        <v>24</v>
      </c>
    </row>
    <row r="34" spans="1:5" ht="17.25" customHeight="1" x14ac:dyDescent="0.25">
      <c r="A34" s="4">
        <v>43011</v>
      </c>
      <c r="B34" s="5" t="s">
        <v>638</v>
      </c>
      <c r="C34" s="32">
        <v>1000</v>
      </c>
      <c r="D34" s="38" t="s">
        <v>633</v>
      </c>
      <c r="E34" s="3" t="s">
        <v>24</v>
      </c>
    </row>
    <row r="35" spans="1:5" ht="17.25" customHeight="1" x14ac:dyDescent="0.25">
      <c r="A35" s="4">
        <v>43011</v>
      </c>
      <c r="B35" s="5" t="s">
        <v>639</v>
      </c>
      <c r="C35" s="32">
        <v>15000</v>
      </c>
      <c r="D35" s="38" t="s">
        <v>633</v>
      </c>
      <c r="E35" s="3" t="s">
        <v>121</v>
      </c>
    </row>
    <row r="36" spans="1:5" ht="17.25" customHeight="1" x14ac:dyDescent="0.25">
      <c r="A36" s="4">
        <v>43011.030729166669</v>
      </c>
      <c r="B36" s="5" t="s">
        <v>422</v>
      </c>
      <c r="C36" s="32">
        <v>1000</v>
      </c>
      <c r="D36" s="38" t="s">
        <v>41</v>
      </c>
      <c r="E36" s="3" t="s">
        <v>121</v>
      </c>
    </row>
    <row r="37" spans="1:5" ht="17.25" customHeight="1" x14ac:dyDescent="0.25">
      <c r="A37" s="4">
        <v>43011.100856481484</v>
      </c>
      <c r="B37" s="5" t="s">
        <v>107</v>
      </c>
      <c r="C37" s="32">
        <v>1000</v>
      </c>
      <c r="D37" s="38" t="s">
        <v>41</v>
      </c>
      <c r="E37" s="3" t="s">
        <v>24</v>
      </c>
    </row>
    <row r="38" spans="1:5" ht="17.25" customHeight="1" x14ac:dyDescent="0.25">
      <c r="A38" s="4">
        <v>43011.40898148148</v>
      </c>
      <c r="B38" s="5" t="s">
        <v>421</v>
      </c>
      <c r="C38" s="32">
        <v>1000</v>
      </c>
      <c r="D38" s="38" t="s">
        <v>41</v>
      </c>
      <c r="E38" s="3" t="s">
        <v>121</v>
      </c>
    </row>
    <row r="39" spans="1:5" ht="17.25" customHeight="1" x14ac:dyDescent="0.25">
      <c r="A39" s="4">
        <v>43011.424108796295</v>
      </c>
      <c r="B39" s="5" t="s">
        <v>420</v>
      </c>
      <c r="C39" s="32">
        <v>300</v>
      </c>
      <c r="D39" s="38" t="s">
        <v>41</v>
      </c>
      <c r="E39" s="3" t="s">
        <v>70</v>
      </c>
    </row>
    <row r="40" spans="1:5" ht="17.25" customHeight="1" x14ac:dyDescent="0.25">
      <c r="A40" s="4">
        <v>43011.443078703705</v>
      </c>
      <c r="B40" s="5" t="s">
        <v>419</v>
      </c>
      <c r="C40" s="32">
        <v>2500</v>
      </c>
      <c r="D40" s="38" t="s">
        <v>41</v>
      </c>
      <c r="E40" s="3" t="s">
        <v>21</v>
      </c>
    </row>
    <row r="41" spans="1:5" ht="17.25" customHeight="1" x14ac:dyDescent="0.25">
      <c r="A41" s="4">
        <v>43011.48809027778</v>
      </c>
      <c r="B41" s="5" t="s">
        <v>16</v>
      </c>
      <c r="C41" s="32">
        <v>2000</v>
      </c>
      <c r="D41" s="38" t="s">
        <v>41</v>
      </c>
      <c r="E41" s="3" t="s">
        <v>127</v>
      </c>
    </row>
    <row r="42" spans="1:5" ht="17.25" customHeight="1" x14ac:dyDescent="0.25">
      <c r="A42" s="4">
        <v>43011.540833333333</v>
      </c>
      <c r="B42" s="5" t="s">
        <v>418</v>
      </c>
      <c r="C42" s="32">
        <v>1000</v>
      </c>
      <c r="D42" s="38" t="s">
        <v>41</v>
      </c>
      <c r="E42" s="3" t="s">
        <v>121</v>
      </c>
    </row>
    <row r="43" spans="1:5" ht="17.25" customHeight="1" x14ac:dyDescent="0.25">
      <c r="A43" s="4">
        <v>43011.551319444443</v>
      </c>
      <c r="B43" s="5" t="s">
        <v>417</v>
      </c>
      <c r="C43" s="32">
        <v>6000</v>
      </c>
      <c r="D43" s="38" t="s">
        <v>41</v>
      </c>
      <c r="E43" s="3" t="s">
        <v>24</v>
      </c>
    </row>
    <row r="44" spans="1:5" ht="17.25" customHeight="1" x14ac:dyDescent="0.25">
      <c r="A44" s="4">
        <v>43011.559398148151</v>
      </c>
      <c r="B44" s="5" t="s">
        <v>416</v>
      </c>
      <c r="C44" s="32">
        <v>1000</v>
      </c>
      <c r="D44" s="38" t="s">
        <v>41</v>
      </c>
      <c r="E44" s="3" t="s">
        <v>63</v>
      </c>
    </row>
    <row r="45" spans="1:5" ht="17.25" customHeight="1" x14ac:dyDescent="0.25">
      <c r="A45" s="4">
        <v>43011.586030092592</v>
      </c>
      <c r="B45" s="5" t="s">
        <v>415</v>
      </c>
      <c r="C45" s="32">
        <v>1000</v>
      </c>
      <c r="D45" s="38" t="s">
        <v>41</v>
      </c>
      <c r="E45" s="3" t="s">
        <v>121</v>
      </c>
    </row>
    <row r="46" spans="1:5" ht="17.25" customHeight="1" x14ac:dyDescent="0.25">
      <c r="A46" s="4">
        <v>43011.596956018519</v>
      </c>
      <c r="B46" s="44">
        <v>9862172</v>
      </c>
      <c r="C46" s="32">
        <v>100</v>
      </c>
      <c r="D46" s="38" t="s">
        <v>41</v>
      </c>
      <c r="E46" s="3" t="s">
        <v>24</v>
      </c>
    </row>
    <row r="47" spans="1:5" ht="17.25" customHeight="1" x14ac:dyDescent="0.25">
      <c r="A47" s="4">
        <v>43011.615069444444</v>
      </c>
      <c r="B47" s="5" t="s">
        <v>102</v>
      </c>
      <c r="C47" s="32">
        <v>147500</v>
      </c>
      <c r="D47" s="38" t="s">
        <v>41</v>
      </c>
      <c r="E47" s="3" t="s">
        <v>121</v>
      </c>
    </row>
    <row r="48" spans="1:5" ht="17.25" customHeight="1" x14ac:dyDescent="0.25">
      <c r="A48" s="4">
        <v>43011.646354166667</v>
      </c>
      <c r="B48" s="5" t="s">
        <v>414</v>
      </c>
      <c r="C48" s="32">
        <v>300</v>
      </c>
      <c r="D48" s="38" t="s">
        <v>41</v>
      </c>
      <c r="E48" s="3" t="s">
        <v>121</v>
      </c>
    </row>
    <row r="49" spans="1:5" ht="17.25" customHeight="1" x14ac:dyDescent="0.25">
      <c r="A49" s="4">
        <v>43011.679398148146</v>
      </c>
      <c r="B49" s="5" t="s">
        <v>413</v>
      </c>
      <c r="C49" s="32">
        <v>45000</v>
      </c>
      <c r="D49" s="38" t="s">
        <v>41</v>
      </c>
      <c r="E49" s="3" t="s">
        <v>63</v>
      </c>
    </row>
    <row r="50" spans="1:5" ht="17.25" customHeight="1" x14ac:dyDescent="0.25">
      <c r="A50" s="4">
        <v>43011.690972222219</v>
      </c>
      <c r="B50" s="5" t="s">
        <v>55</v>
      </c>
      <c r="C50" s="32">
        <v>1000</v>
      </c>
      <c r="D50" s="38" t="s">
        <v>41</v>
      </c>
      <c r="E50" s="3" t="s">
        <v>58</v>
      </c>
    </row>
    <row r="51" spans="1:5" ht="17.25" customHeight="1" x14ac:dyDescent="0.25">
      <c r="A51" s="4">
        <v>43011.705289351848</v>
      </c>
      <c r="B51" s="5" t="s">
        <v>412</v>
      </c>
      <c r="C51" s="32">
        <v>3000</v>
      </c>
      <c r="D51" s="38" t="s">
        <v>41</v>
      </c>
      <c r="E51" s="3" t="s">
        <v>446</v>
      </c>
    </row>
    <row r="52" spans="1:5" ht="17.25" customHeight="1" x14ac:dyDescent="0.25">
      <c r="A52" s="4">
        <v>43011.705717592595</v>
      </c>
      <c r="B52" s="5" t="s">
        <v>411</v>
      </c>
      <c r="C52" s="32">
        <v>1000</v>
      </c>
      <c r="D52" s="38" t="s">
        <v>41</v>
      </c>
      <c r="E52" s="3" t="s">
        <v>27</v>
      </c>
    </row>
    <row r="53" spans="1:5" ht="17.25" customHeight="1" x14ac:dyDescent="0.25">
      <c r="A53" s="4">
        <v>43011.808113425926</v>
      </c>
      <c r="B53" s="5" t="s">
        <v>404</v>
      </c>
      <c r="C53" s="32">
        <v>2500</v>
      </c>
      <c r="D53" s="38" t="s">
        <v>41</v>
      </c>
      <c r="E53" s="3" t="s">
        <v>127</v>
      </c>
    </row>
    <row r="54" spans="1:5" ht="17.25" customHeight="1" x14ac:dyDescent="0.25">
      <c r="A54" s="4">
        <v>43011.994363425925</v>
      </c>
      <c r="B54" s="5" t="s">
        <v>410</v>
      </c>
      <c r="C54" s="32">
        <v>500</v>
      </c>
      <c r="D54" s="38" t="s">
        <v>41</v>
      </c>
      <c r="E54" s="3" t="s">
        <v>65</v>
      </c>
    </row>
    <row r="55" spans="1:5" ht="17.25" customHeight="1" x14ac:dyDescent="0.25">
      <c r="A55" s="4">
        <v>43012</v>
      </c>
      <c r="B55" s="5" t="s">
        <v>640</v>
      </c>
      <c r="C55" s="32">
        <v>5000</v>
      </c>
      <c r="D55" s="38" t="s">
        <v>633</v>
      </c>
      <c r="E55" s="3" t="s">
        <v>24</v>
      </c>
    </row>
    <row r="56" spans="1:5" ht="17.25" customHeight="1" x14ac:dyDescent="0.25">
      <c r="A56" s="4">
        <v>43012.347430555557</v>
      </c>
      <c r="B56" s="5" t="s">
        <v>409</v>
      </c>
      <c r="C56" s="32">
        <v>300</v>
      </c>
      <c r="D56" s="38" t="s">
        <v>41</v>
      </c>
      <c r="E56" s="3" t="s">
        <v>40</v>
      </c>
    </row>
    <row r="57" spans="1:5" ht="17.25" customHeight="1" x14ac:dyDescent="0.25">
      <c r="A57" s="4">
        <v>43012.389745370368</v>
      </c>
      <c r="B57" s="5" t="s">
        <v>13</v>
      </c>
      <c r="C57" s="32">
        <v>3000</v>
      </c>
      <c r="D57" s="38" t="s">
        <v>41</v>
      </c>
      <c r="E57" s="3" t="s">
        <v>24</v>
      </c>
    </row>
    <row r="58" spans="1:5" ht="17.25" customHeight="1" x14ac:dyDescent="0.25">
      <c r="A58" s="4">
        <v>43012.404166666667</v>
      </c>
      <c r="B58" s="5" t="s">
        <v>408</v>
      </c>
      <c r="C58" s="32">
        <v>500</v>
      </c>
      <c r="D58" s="38" t="s">
        <v>41</v>
      </c>
      <c r="E58" s="3" t="s">
        <v>121</v>
      </c>
    </row>
    <row r="59" spans="1:5" ht="17.25" customHeight="1" x14ac:dyDescent="0.25">
      <c r="A59" s="4">
        <v>43012.475694444445</v>
      </c>
      <c r="B59" s="5" t="s">
        <v>86</v>
      </c>
      <c r="C59" s="32">
        <v>500</v>
      </c>
      <c r="D59" s="38" t="s">
        <v>41</v>
      </c>
      <c r="E59" s="3" t="s">
        <v>24</v>
      </c>
    </row>
    <row r="60" spans="1:5" ht="17.25" customHeight="1" x14ac:dyDescent="0.25">
      <c r="A60" s="4">
        <v>43012.515960648147</v>
      </c>
      <c r="B60" s="5" t="s">
        <v>407</v>
      </c>
      <c r="C60" s="32">
        <v>1000</v>
      </c>
      <c r="D60" s="38" t="s">
        <v>41</v>
      </c>
      <c r="E60" s="3" t="s">
        <v>121</v>
      </c>
    </row>
    <row r="61" spans="1:5" ht="17.25" customHeight="1" x14ac:dyDescent="0.25">
      <c r="A61" s="4">
        <v>43012.517407407409</v>
      </c>
      <c r="B61" s="5" t="s">
        <v>337</v>
      </c>
      <c r="C61" s="32">
        <v>600</v>
      </c>
      <c r="D61" s="38" t="s">
        <v>41</v>
      </c>
      <c r="E61" s="3" t="s">
        <v>121</v>
      </c>
    </row>
    <row r="62" spans="1:5" ht="17.25" customHeight="1" x14ac:dyDescent="0.25">
      <c r="A62" s="4">
        <v>43012.62027777778</v>
      </c>
      <c r="B62" s="5" t="s">
        <v>12</v>
      </c>
      <c r="C62" s="32">
        <v>50</v>
      </c>
      <c r="D62" s="38" t="s">
        <v>41</v>
      </c>
      <c r="E62" s="3" t="s">
        <v>21</v>
      </c>
    </row>
    <row r="63" spans="1:5" ht="17.25" customHeight="1" x14ac:dyDescent="0.25">
      <c r="A63" s="4">
        <v>43012.640706018516</v>
      </c>
      <c r="B63" s="5" t="s">
        <v>406</v>
      </c>
      <c r="C63" s="32">
        <v>500</v>
      </c>
      <c r="D63" s="38" t="s">
        <v>41</v>
      </c>
      <c r="E63" s="3" t="s">
        <v>121</v>
      </c>
    </row>
    <row r="64" spans="1:5" ht="17.25" customHeight="1" x14ac:dyDescent="0.25">
      <c r="A64" s="4">
        <v>43012.681018518517</v>
      </c>
      <c r="B64" s="5" t="s">
        <v>405</v>
      </c>
      <c r="C64" s="32">
        <v>1000</v>
      </c>
      <c r="D64" s="38" t="s">
        <v>41</v>
      </c>
      <c r="E64" s="3" t="s">
        <v>127</v>
      </c>
    </row>
    <row r="65" spans="1:5" ht="17.25" customHeight="1" x14ac:dyDescent="0.25">
      <c r="A65" s="4">
        <v>43012.695370370369</v>
      </c>
      <c r="B65" s="5" t="s">
        <v>33</v>
      </c>
      <c r="C65" s="32">
        <v>5000</v>
      </c>
      <c r="D65" s="38" t="s">
        <v>41</v>
      </c>
      <c r="E65" s="3" t="s">
        <v>21</v>
      </c>
    </row>
    <row r="66" spans="1:5" ht="17.25" customHeight="1" x14ac:dyDescent="0.25">
      <c r="A66" s="4">
        <v>43012.775254629632</v>
      </c>
      <c r="B66" s="5" t="s">
        <v>404</v>
      </c>
      <c r="C66" s="32">
        <v>1000</v>
      </c>
      <c r="D66" s="38" t="s">
        <v>41</v>
      </c>
      <c r="E66" s="3" t="s">
        <v>127</v>
      </c>
    </row>
    <row r="67" spans="1:5" ht="17.25" customHeight="1" x14ac:dyDescent="0.25">
      <c r="A67" s="4">
        <v>43012.865694444445</v>
      </c>
      <c r="B67" s="5" t="s">
        <v>102</v>
      </c>
      <c r="C67" s="32">
        <v>120000</v>
      </c>
      <c r="D67" s="38" t="s">
        <v>41</v>
      </c>
      <c r="E67" s="3" t="s">
        <v>121</v>
      </c>
    </row>
    <row r="68" spans="1:5" ht="17.25" customHeight="1" x14ac:dyDescent="0.25">
      <c r="A68" s="4">
        <v>43012.899942129632</v>
      </c>
      <c r="B68" s="5" t="s">
        <v>403</v>
      </c>
      <c r="C68" s="32">
        <v>300</v>
      </c>
      <c r="D68" s="38" t="s">
        <v>41</v>
      </c>
      <c r="E68" s="3" t="s">
        <v>121</v>
      </c>
    </row>
    <row r="69" spans="1:5" ht="17.25" customHeight="1" x14ac:dyDescent="0.25">
      <c r="A69" s="4">
        <v>43012.915543981479</v>
      </c>
      <c r="B69" s="5" t="s">
        <v>402</v>
      </c>
      <c r="C69" s="32">
        <v>1500</v>
      </c>
      <c r="D69" s="38" t="s">
        <v>41</v>
      </c>
      <c r="E69" s="3" t="s">
        <v>127</v>
      </c>
    </row>
    <row r="70" spans="1:5" ht="17.25" customHeight="1" x14ac:dyDescent="0.25">
      <c r="A70" s="4">
        <v>43012.918576388889</v>
      </c>
      <c r="B70" s="5" t="s">
        <v>402</v>
      </c>
      <c r="C70" s="32">
        <v>1500</v>
      </c>
      <c r="D70" s="38" t="s">
        <v>41</v>
      </c>
      <c r="E70" s="3" t="s">
        <v>127</v>
      </c>
    </row>
    <row r="71" spans="1:5" ht="17.25" customHeight="1" x14ac:dyDescent="0.25">
      <c r="A71" s="4">
        <v>43012.926041666666</v>
      </c>
      <c r="B71" s="5" t="s">
        <v>401</v>
      </c>
      <c r="C71" s="32">
        <v>3500</v>
      </c>
      <c r="D71" s="38" t="s">
        <v>41</v>
      </c>
      <c r="E71" s="3" t="s">
        <v>127</v>
      </c>
    </row>
    <row r="72" spans="1:5" ht="17.25" customHeight="1" x14ac:dyDescent="0.25">
      <c r="A72" s="4">
        <v>43013</v>
      </c>
      <c r="B72" s="5" t="s">
        <v>641</v>
      </c>
      <c r="C72" s="32">
        <v>5000</v>
      </c>
      <c r="D72" s="38" t="s">
        <v>633</v>
      </c>
      <c r="E72" s="3" t="s">
        <v>121</v>
      </c>
    </row>
    <row r="73" spans="1:5" ht="17.25" customHeight="1" x14ac:dyDescent="0.25">
      <c r="A73" s="4">
        <v>43013</v>
      </c>
      <c r="B73" s="5" t="s">
        <v>642</v>
      </c>
      <c r="C73" s="32">
        <v>20000</v>
      </c>
      <c r="D73" s="38" t="s">
        <v>633</v>
      </c>
      <c r="E73" s="3" t="s">
        <v>121</v>
      </c>
    </row>
    <row r="74" spans="1:5" ht="17.25" customHeight="1" x14ac:dyDescent="0.25">
      <c r="A74" s="4">
        <v>43013.368518518517</v>
      </c>
      <c r="B74" s="5" t="s">
        <v>87</v>
      </c>
      <c r="C74" s="32">
        <v>3000</v>
      </c>
      <c r="D74" s="38" t="s">
        <v>41</v>
      </c>
      <c r="E74" s="3" t="s">
        <v>24</v>
      </c>
    </row>
    <row r="75" spans="1:5" ht="17.25" customHeight="1" x14ac:dyDescent="0.25">
      <c r="A75" s="4">
        <v>43013.393101851849</v>
      </c>
      <c r="B75" s="5" t="s">
        <v>89</v>
      </c>
      <c r="C75" s="32">
        <v>500</v>
      </c>
      <c r="D75" s="38" t="s">
        <v>41</v>
      </c>
      <c r="E75" s="3" t="s">
        <v>456</v>
      </c>
    </row>
    <row r="76" spans="1:5" ht="17.25" customHeight="1" x14ac:dyDescent="0.25">
      <c r="A76" s="4">
        <v>43013.404861111114</v>
      </c>
      <c r="B76" s="5" t="s">
        <v>400</v>
      </c>
      <c r="C76" s="32">
        <v>500</v>
      </c>
      <c r="D76" s="38" t="s">
        <v>41</v>
      </c>
      <c r="E76" s="3" t="s">
        <v>446</v>
      </c>
    </row>
    <row r="77" spans="1:5" ht="17.25" customHeight="1" x14ac:dyDescent="0.25">
      <c r="A77" s="4">
        <v>43013.407256944447</v>
      </c>
      <c r="B77" s="5" t="s">
        <v>400</v>
      </c>
      <c r="C77" s="32">
        <v>500</v>
      </c>
      <c r="D77" s="38" t="s">
        <v>41</v>
      </c>
      <c r="E77" s="3" t="s">
        <v>121</v>
      </c>
    </row>
    <row r="78" spans="1:5" ht="17.25" customHeight="1" x14ac:dyDescent="0.25">
      <c r="A78" s="4">
        <v>43013.481076388889</v>
      </c>
      <c r="B78" s="5" t="s">
        <v>399</v>
      </c>
      <c r="C78" s="32">
        <v>24892</v>
      </c>
      <c r="D78" s="38" t="s">
        <v>41</v>
      </c>
      <c r="E78" s="3" t="s">
        <v>24</v>
      </c>
    </row>
    <row r="79" spans="1:5" ht="17.25" customHeight="1" x14ac:dyDescent="0.25">
      <c r="A79" s="4">
        <v>43013.505694444444</v>
      </c>
      <c r="B79" s="5" t="s">
        <v>85</v>
      </c>
      <c r="C79" s="32">
        <v>250</v>
      </c>
      <c r="D79" s="38" t="s">
        <v>41</v>
      </c>
      <c r="E79" s="3" t="s">
        <v>24</v>
      </c>
    </row>
    <row r="80" spans="1:5" ht="17.25" customHeight="1" x14ac:dyDescent="0.25">
      <c r="A80" s="4">
        <v>43013.533368055556</v>
      </c>
      <c r="B80" s="5" t="s">
        <v>12</v>
      </c>
      <c r="C80" s="32">
        <v>50</v>
      </c>
      <c r="D80" s="38" t="s">
        <v>41</v>
      </c>
      <c r="E80" s="3" t="s">
        <v>21</v>
      </c>
    </row>
    <row r="81" spans="1:5" ht="17.25" customHeight="1" x14ac:dyDescent="0.25">
      <c r="A81" s="4">
        <v>43013.558321759258</v>
      </c>
      <c r="B81" s="5" t="s">
        <v>398</v>
      </c>
      <c r="C81" s="32">
        <v>3500</v>
      </c>
      <c r="D81" s="38" t="s">
        <v>41</v>
      </c>
      <c r="E81" s="3" t="s">
        <v>124</v>
      </c>
    </row>
    <row r="82" spans="1:5" ht="17.25" customHeight="1" x14ac:dyDescent="0.25">
      <c r="A82" s="4">
        <v>43013.562326388892</v>
      </c>
      <c r="B82" s="5" t="s">
        <v>397</v>
      </c>
      <c r="C82" s="32">
        <v>300</v>
      </c>
      <c r="D82" s="38" t="s">
        <v>41</v>
      </c>
      <c r="E82" s="3" t="s">
        <v>121</v>
      </c>
    </row>
    <row r="83" spans="1:5" ht="17.25" customHeight="1" x14ac:dyDescent="0.25">
      <c r="A83" s="4">
        <v>43013.600312499999</v>
      </c>
      <c r="B83" s="5" t="s">
        <v>396</v>
      </c>
      <c r="C83" s="32">
        <v>100</v>
      </c>
      <c r="D83" s="38" t="s">
        <v>41</v>
      </c>
      <c r="E83" s="3" t="s">
        <v>121</v>
      </c>
    </row>
    <row r="84" spans="1:5" ht="17.25" customHeight="1" x14ac:dyDescent="0.25">
      <c r="A84" s="4">
        <v>43013.603009259263</v>
      </c>
      <c r="B84" s="5" t="s">
        <v>102</v>
      </c>
      <c r="C84" s="32">
        <v>65750</v>
      </c>
      <c r="D84" s="38" t="s">
        <v>41</v>
      </c>
      <c r="E84" s="3" t="s">
        <v>121</v>
      </c>
    </row>
    <row r="85" spans="1:5" ht="17.25" customHeight="1" x14ac:dyDescent="0.25">
      <c r="A85" s="4">
        <v>43013.618287037039</v>
      </c>
      <c r="B85" s="5" t="s">
        <v>395</v>
      </c>
      <c r="C85" s="32">
        <v>5000</v>
      </c>
      <c r="D85" s="38" t="s">
        <v>41</v>
      </c>
      <c r="E85" s="3" t="s">
        <v>24</v>
      </c>
    </row>
    <row r="86" spans="1:5" ht="17.25" customHeight="1" x14ac:dyDescent="0.25">
      <c r="A86" s="4">
        <v>43013.621550925927</v>
      </c>
      <c r="B86" s="5" t="s">
        <v>37</v>
      </c>
      <c r="C86" s="32">
        <v>1000</v>
      </c>
      <c r="D86" s="38" t="s">
        <v>41</v>
      </c>
      <c r="E86" s="3" t="s">
        <v>22</v>
      </c>
    </row>
    <row r="87" spans="1:5" ht="17.25" customHeight="1" x14ac:dyDescent="0.25">
      <c r="A87" s="4">
        <v>43013.635416666664</v>
      </c>
      <c r="B87" s="5" t="s">
        <v>32</v>
      </c>
      <c r="C87" s="32">
        <v>500</v>
      </c>
      <c r="D87" s="38" t="s">
        <v>41</v>
      </c>
      <c r="E87" s="3" t="s">
        <v>24</v>
      </c>
    </row>
    <row r="88" spans="1:5" ht="17.25" customHeight="1" x14ac:dyDescent="0.25">
      <c r="A88" s="4">
        <v>43013.659699074073</v>
      </c>
      <c r="B88" s="5" t="s">
        <v>84</v>
      </c>
      <c r="C88" s="32">
        <v>100</v>
      </c>
      <c r="D88" s="38" t="s">
        <v>41</v>
      </c>
      <c r="E88" s="3" t="s">
        <v>24</v>
      </c>
    </row>
    <row r="89" spans="1:5" ht="17.25" customHeight="1" x14ac:dyDescent="0.25">
      <c r="A89" s="4">
        <v>43013.683946759258</v>
      </c>
      <c r="B89" s="5" t="s">
        <v>394</v>
      </c>
      <c r="C89" s="32">
        <v>500</v>
      </c>
      <c r="D89" s="38" t="s">
        <v>41</v>
      </c>
      <c r="E89" s="3" t="s">
        <v>123</v>
      </c>
    </row>
    <row r="90" spans="1:5" ht="17.25" customHeight="1" x14ac:dyDescent="0.25">
      <c r="A90" s="4">
        <v>43013.73097222222</v>
      </c>
      <c r="B90" s="5" t="s">
        <v>356</v>
      </c>
      <c r="C90" s="32">
        <v>500</v>
      </c>
      <c r="D90" s="38" t="s">
        <v>41</v>
      </c>
      <c r="E90" s="3" t="s">
        <v>121</v>
      </c>
    </row>
    <row r="91" spans="1:5" ht="17.25" customHeight="1" x14ac:dyDescent="0.25">
      <c r="A91" s="4">
        <v>43013.968425925923</v>
      </c>
      <c r="B91" s="5" t="s">
        <v>393</v>
      </c>
      <c r="C91" s="32">
        <v>1000</v>
      </c>
      <c r="D91" s="38" t="s">
        <v>41</v>
      </c>
      <c r="E91" s="3" t="s">
        <v>21</v>
      </c>
    </row>
    <row r="92" spans="1:5" ht="17.25" customHeight="1" x14ac:dyDescent="0.25">
      <c r="A92" s="4">
        <v>43014</v>
      </c>
      <c r="B92" s="5" t="s">
        <v>643</v>
      </c>
      <c r="C92" s="32">
        <v>5000</v>
      </c>
      <c r="D92" s="38" t="s">
        <v>633</v>
      </c>
      <c r="E92" s="3" t="s">
        <v>121</v>
      </c>
    </row>
    <row r="93" spans="1:5" ht="17.25" customHeight="1" x14ac:dyDescent="0.25">
      <c r="A93" s="4">
        <v>43014.026469907411</v>
      </c>
      <c r="B93" s="5" t="s">
        <v>392</v>
      </c>
      <c r="C93" s="32">
        <v>1500</v>
      </c>
      <c r="D93" s="38" t="s">
        <v>41</v>
      </c>
      <c r="E93" s="3" t="s">
        <v>127</v>
      </c>
    </row>
    <row r="94" spans="1:5" ht="17.25" customHeight="1" x14ac:dyDescent="0.25">
      <c r="A94" s="4">
        <v>43014.03224537037</v>
      </c>
      <c r="B94" s="5" t="s">
        <v>392</v>
      </c>
      <c r="C94" s="32">
        <v>1500</v>
      </c>
      <c r="D94" s="38" t="s">
        <v>41</v>
      </c>
      <c r="E94" s="3" t="s">
        <v>127</v>
      </c>
    </row>
    <row r="95" spans="1:5" ht="17.25" customHeight="1" x14ac:dyDescent="0.25">
      <c r="A95" s="4">
        <v>43014.120613425926</v>
      </c>
      <c r="B95" s="5" t="s">
        <v>143</v>
      </c>
      <c r="C95" s="32">
        <v>500</v>
      </c>
      <c r="D95" s="38" t="s">
        <v>41</v>
      </c>
      <c r="E95" s="3" t="s">
        <v>448</v>
      </c>
    </row>
    <row r="96" spans="1:5" ht="17.25" customHeight="1" x14ac:dyDescent="0.25">
      <c r="A96" s="4">
        <v>43014.400439814817</v>
      </c>
      <c r="B96" s="5" t="s">
        <v>391</v>
      </c>
      <c r="C96" s="32">
        <v>300</v>
      </c>
      <c r="D96" s="38" t="s">
        <v>41</v>
      </c>
      <c r="E96" s="3" t="s">
        <v>121</v>
      </c>
    </row>
    <row r="97" spans="1:5" ht="17.25" customHeight="1" x14ac:dyDescent="0.25">
      <c r="A97" s="4">
        <v>43014.429837962962</v>
      </c>
      <c r="B97" s="5" t="s">
        <v>390</v>
      </c>
      <c r="C97" s="32">
        <v>300</v>
      </c>
      <c r="D97" s="38" t="s">
        <v>41</v>
      </c>
      <c r="E97" s="3" t="s">
        <v>40</v>
      </c>
    </row>
    <row r="98" spans="1:5" ht="17.25" customHeight="1" x14ac:dyDescent="0.25">
      <c r="A98" s="4">
        <v>43014.468773148146</v>
      </c>
      <c r="B98" s="5" t="s">
        <v>15</v>
      </c>
      <c r="C98" s="32">
        <v>300</v>
      </c>
      <c r="D98" s="38" t="s">
        <v>41</v>
      </c>
      <c r="E98" s="3" t="s">
        <v>24</v>
      </c>
    </row>
    <row r="99" spans="1:5" ht="17.25" customHeight="1" x14ac:dyDescent="0.25">
      <c r="A99" s="4">
        <v>43014.506678240738</v>
      </c>
      <c r="B99" s="5" t="s">
        <v>102</v>
      </c>
      <c r="C99" s="32">
        <v>100000</v>
      </c>
      <c r="D99" s="38" t="s">
        <v>41</v>
      </c>
      <c r="E99" s="3" t="s">
        <v>121</v>
      </c>
    </row>
    <row r="100" spans="1:5" ht="17.25" customHeight="1" x14ac:dyDescent="0.25">
      <c r="A100" s="4">
        <v>43014.538449074076</v>
      </c>
      <c r="B100" s="5" t="s">
        <v>133</v>
      </c>
      <c r="C100" s="32">
        <v>500</v>
      </c>
      <c r="D100" s="38" t="s">
        <v>41</v>
      </c>
      <c r="E100" s="3" t="s">
        <v>121</v>
      </c>
    </row>
    <row r="101" spans="1:5" ht="17.25" customHeight="1" x14ac:dyDescent="0.25">
      <c r="A101" s="4">
        <v>43014.564687500002</v>
      </c>
      <c r="B101" s="5" t="s">
        <v>389</v>
      </c>
      <c r="C101" s="32">
        <v>1000</v>
      </c>
      <c r="D101" s="38" t="s">
        <v>41</v>
      </c>
      <c r="E101" s="3" t="s">
        <v>121</v>
      </c>
    </row>
    <row r="102" spans="1:5" ht="17.25" customHeight="1" x14ac:dyDescent="0.25">
      <c r="A102" s="4">
        <v>43014.607476851852</v>
      </c>
      <c r="B102" s="5" t="s">
        <v>388</v>
      </c>
      <c r="C102" s="32">
        <v>100</v>
      </c>
      <c r="D102" s="38" t="s">
        <v>41</v>
      </c>
      <c r="E102" s="3" t="s">
        <v>121</v>
      </c>
    </row>
    <row r="103" spans="1:5" ht="17.25" customHeight="1" x14ac:dyDescent="0.25">
      <c r="A103" s="4">
        <v>43014.61109953704</v>
      </c>
      <c r="B103" s="5" t="s">
        <v>388</v>
      </c>
      <c r="C103" s="32">
        <v>250</v>
      </c>
      <c r="D103" s="38" t="s">
        <v>41</v>
      </c>
      <c r="E103" s="3" t="s">
        <v>121</v>
      </c>
    </row>
    <row r="104" spans="1:5" ht="17.25" customHeight="1" x14ac:dyDescent="0.25">
      <c r="A104" s="4">
        <v>43014.62804398148</v>
      </c>
      <c r="B104" s="5" t="s">
        <v>49</v>
      </c>
      <c r="C104" s="32">
        <v>300</v>
      </c>
      <c r="D104" s="38" t="s">
        <v>41</v>
      </c>
      <c r="E104" s="3" t="s">
        <v>24</v>
      </c>
    </row>
    <row r="105" spans="1:5" ht="17.25" customHeight="1" x14ac:dyDescent="0.25">
      <c r="A105" s="4">
        <v>43014.630937499998</v>
      </c>
      <c r="B105" s="5" t="s">
        <v>387</v>
      </c>
      <c r="C105" s="32">
        <v>1000</v>
      </c>
      <c r="D105" s="38" t="s">
        <v>41</v>
      </c>
      <c r="E105" s="3" t="s">
        <v>450</v>
      </c>
    </row>
    <row r="106" spans="1:5" ht="17.25" customHeight="1" x14ac:dyDescent="0.25">
      <c r="A106" s="4">
        <v>43014.631967592592</v>
      </c>
      <c r="B106" s="5" t="s">
        <v>31</v>
      </c>
      <c r="C106" s="32">
        <v>300</v>
      </c>
      <c r="D106" s="38" t="s">
        <v>41</v>
      </c>
      <c r="E106" s="3" t="s">
        <v>25</v>
      </c>
    </row>
    <row r="107" spans="1:5" ht="17.25" customHeight="1" x14ac:dyDescent="0.25">
      <c r="A107" s="4">
        <v>43014.690601851849</v>
      </c>
      <c r="B107" s="5" t="s">
        <v>386</v>
      </c>
      <c r="C107" s="32">
        <v>1500</v>
      </c>
      <c r="D107" s="38" t="s">
        <v>41</v>
      </c>
      <c r="E107" s="3" t="s">
        <v>127</v>
      </c>
    </row>
    <row r="108" spans="1:5" ht="17.25" customHeight="1" x14ac:dyDescent="0.25">
      <c r="A108" s="4">
        <v>43014.71371527778</v>
      </c>
      <c r="B108" s="5" t="s">
        <v>385</v>
      </c>
      <c r="C108" s="32">
        <v>2000</v>
      </c>
      <c r="D108" s="38" t="s">
        <v>41</v>
      </c>
      <c r="E108" s="3" t="s">
        <v>127</v>
      </c>
    </row>
    <row r="109" spans="1:5" ht="17.25" customHeight="1" x14ac:dyDescent="0.25">
      <c r="A109" s="4">
        <v>43014.770254629628</v>
      </c>
      <c r="B109" s="5" t="s">
        <v>385</v>
      </c>
      <c r="C109" s="32">
        <v>1500</v>
      </c>
      <c r="D109" s="38" t="s">
        <v>41</v>
      </c>
      <c r="E109" s="3" t="s">
        <v>127</v>
      </c>
    </row>
    <row r="110" spans="1:5" ht="17.25" customHeight="1" x14ac:dyDescent="0.25">
      <c r="A110" s="4">
        <v>43014.834097222221</v>
      </c>
      <c r="B110" s="5" t="s">
        <v>384</v>
      </c>
      <c r="C110" s="32">
        <v>2000</v>
      </c>
      <c r="D110" s="38" t="s">
        <v>41</v>
      </c>
      <c r="E110" s="3" t="s">
        <v>127</v>
      </c>
    </row>
    <row r="111" spans="1:5" ht="17.25" customHeight="1" x14ac:dyDescent="0.25">
      <c r="A111" s="4">
        <v>43014.868032407408</v>
      </c>
      <c r="B111" s="5" t="s">
        <v>30</v>
      </c>
      <c r="C111" s="32">
        <v>1000</v>
      </c>
      <c r="D111" s="38" t="s">
        <v>41</v>
      </c>
      <c r="E111" s="3" t="s">
        <v>24</v>
      </c>
    </row>
    <row r="112" spans="1:5" ht="17.25" customHeight="1" x14ac:dyDescent="0.25">
      <c r="A112" s="4">
        <v>43014.879594907405</v>
      </c>
      <c r="B112" s="5" t="s">
        <v>143</v>
      </c>
      <c r="C112" s="32">
        <v>1000</v>
      </c>
      <c r="D112" s="38" t="s">
        <v>41</v>
      </c>
      <c r="E112" s="3" t="s">
        <v>121</v>
      </c>
    </row>
    <row r="113" spans="1:5" ht="17.25" customHeight="1" x14ac:dyDescent="0.25">
      <c r="A113" s="4">
        <v>43014.897534722222</v>
      </c>
      <c r="B113" s="5" t="s">
        <v>51</v>
      </c>
      <c r="C113" s="32">
        <v>3000</v>
      </c>
      <c r="D113" s="38" t="s">
        <v>41</v>
      </c>
      <c r="E113" s="3" t="s">
        <v>21</v>
      </c>
    </row>
    <row r="114" spans="1:5" ht="17.25" customHeight="1" x14ac:dyDescent="0.25">
      <c r="A114" s="4">
        <v>43014.907418981478</v>
      </c>
      <c r="B114" s="5" t="s">
        <v>51</v>
      </c>
      <c r="C114" s="32">
        <v>3000</v>
      </c>
      <c r="D114" s="38" t="s">
        <v>41</v>
      </c>
      <c r="E114" s="3" t="s">
        <v>455</v>
      </c>
    </row>
    <row r="115" spans="1:5" ht="17.25" customHeight="1" x14ac:dyDescent="0.25">
      <c r="A115" s="4">
        <v>43014.913229166668</v>
      </c>
      <c r="B115" s="5" t="s">
        <v>81</v>
      </c>
      <c r="C115" s="32">
        <v>100</v>
      </c>
      <c r="D115" s="38" t="s">
        <v>41</v>
      </c>
      <c r="E115" s="3" t="s">
        <v>24</v>
      </c>
    </row>
    <row r="116" spans="1:5" ht="17.25" customHeight="1" x14ac:dyDescent="0.25">
      <c r="A116" s="4">
        <v>43014.986076388886</v>
      </c>
      <c r="B116" s="5" t="s">
        <v>19</v>
      </c>
      <c r="C116" s="32">
        <v>300</v>
      </c>
      <c r="D116" s="38" t="s">
        <v>41</v>
      </c>
      <c r="E116" s="3" t="s">
        <v>24</v>
      </c>
    </row>
    <row r="117" spans="1:5" ht="17.25" customHeight="1" x14ac:dyDescent="0.25">
      <c r="A117" s="4">
        <v>43015.128437500003</v>
      </c>
      <c r="B117" s="5" t="s">
        <v>80</v>
      </c>
      <c r="C117" s="32">
        <v>500</v>
      </c>
      <c r="D117" s="38" t="s">
        <v>41</v>
      </c>
      <c r="E117" s="3" t="s">
        <v>60</v>
      </c>
    </row>
    <row r="118" spans="1:5" ht="17.25" customHeight="1" x14ac:dyDescent="0.25">
      <c r="A118" s="4">
        <v>43015.496550925927</v>
      </c>
      <c r="B118" s="5" t="s">
        <v>29</v>
      </c>
      <c r="C118" s="32">
        <v>200</v>
      </c>
      <c r="D118" s="38" t="s">
        <v>41</v>
      </c>
      <c r="E118" s="3" t="s">
        <v>24</v>
      </c>
    </row>
    <row r="119" spans="1:5" ht="17.25" customHeight="1" x14ac:dyDescent="0.25">
      <c r="A119" s="4">
        <v>43015.507384259261</v>
      </c>
      <c r="B119" s="5" t="s">
        <v>383</v>
      </c>
      <c r="C119" s="32">
        <v>1000</v>
      </c>
      <c r="D119" s="38" t="s">
        <v>41</v>
      </c>
      <c r="E119" s="3" t="s">
        <v>452</v>
      </c>
    </row>
    <row r="120" spans="1:5" ht="17.25" customHeight="1" x14ac:dyDescent="0.25">
      <c r="A120" s="4">
        <v>43015.77103009259</v>
      </c>
      <c r="B120" s="5" t="s">
        <v>382</v>
      </c>
      <c r="C120" s="32">
        <v>2000</v>
      </c>
      <c r="D120" s="38" t="s">
        <v>41</v>
      </c>
      <c r="E120" s="3" t="s">
        <v>127</v>
      </c>
    </row>
    <row r="121" spans="1:5" ht="17.25" customHeight="1" x14ac:dyDescent="0.25">
      <c r="A121" s="4">
        <v>43015.820694444446</v>
      </c>
      <c r="B121" s="5" t="s">
        <v>381</v>
      </c>
      <c r="C121" s="32">
        <v>100</v>
      </c>
      <c r="D121" s="38" t="s">
        <v>41</v>
      </c>
      <c r="E121" s="3" t="s">
        <v>121</v>
      </c>
    </row>
    <row r="122" spans="1:5" ht="17.25" customHeight="1" x14ac:dyDescent="0.25">
      <c r="A122" s="4">
        <v>43015.867615740739</v>
      </c>
      <c r="B122" s="5" t="s">
        <v>18</v>
      </c>
      <c r="C122" s="32">
        <v>340</v>
      </c>
      <c r="D122" s="38" t="s">
        <v>41</v>
      </c>
      <c r="E122" s="3" t="s">
        <v>21</v>
      </c>
    </row>
    <row r="123" spans="1:5" ht="17.25" customHeight="1" x14ac:dyDescent="0.25">
      <c r="A123" s="4">
        <v>43015.880833333336</v>
      </c>
      <c r="B123" s="5" t="s">
        <v>380</v>
      </c>
      <c r="C123" s="32">
        <v>3000</v>
      </c>
      <c r="D123" s="38" t="s">
        <v>41</v>
      </c>
      <c r="E123" s="3" t="s">
        <v>127</v>
      </c>
    </row>
    <row r="124" spans="1:5" ht="17.25" customHeight="1" x14ac:dyDescent="0.25">
      <c r="A124" s="4">
        <v>43016.006273148145</v>
      </c>
      <c r="B124" s="5" t="s">
        <v>379</v>
      </c>
      <c r="C124" s="32">
        <v>3000</v>
      </c>
      <c r="D124" s="38" t="s">
        <v>41</v>
      </c>
      <c r="E124" s="3" t="s">
        <v>127</v>
      </c>
    </row>
    <row r="125" spans="1:5" ht="17.25" customHeight="1" x14ac:dyDescent="0.25">
      <c r="A125" s="4">
        <v>43016.026574074072</v>
      </c>
      <c r="B125" s="5" t="s">
        <v>378</v>
      </c>
      <c r="C125" s="32">
        <v>300</v>
      </c>
      <c r="D125" s="38" t="s">
        <v>41</v>
      </c>
      <c r="E125" s="3" t="s">
        <v>121</v>
      </c>
    </row>
    <row r="126" spans="1:5" ht="17.25" customHeight="1" x14ac:dyDescent="0.25">
      <c r="A126" s="4">
        <v>43016.441446759258</v>
      </c>
      <c r="B126" s="5" t="s">
        <v>377</v>
      </c>
      <c r="C126" s="32">
        <v>5000</v>
      </c>
      <c r="D126" s="38" t="s">
        <v>41</v>
      </c>
      <c r="E126" s="3" t="s">
        <v>121</v>
      </c>
    </row>
    <row r="127" spans="1:5" ht="17.25" customHeight="1" x14ac:dyDescent="0.25">
      <c r="A127" s="4">
        <v>43016.56009259259</v>
      </c>
      <c r="B127" s="5" t="s">
        <v>376</v>
      </c>
      <c r="C127" s="32">
        <v>3000</v>
      </c>
      <c r="D127" s="38" t="s">
        <v>41</v>
      </c>
      <c r="E127" s="3" t="s">
        <v>127</v>
      </c>
    </row>
    <row r="128" spans="1:5" ht="17.25" customHeight="1" x14ac:dyDescent="0.25">
      <c r="A128" s="4">
        <v>43016.617858796293</v>
      </c>
      <c r="B128" s="5" t="s">
        <v>375</v>
      </c>
      <c r="C128" s="32">
        <v>1500</v>
      </c>
      <c r="D128" s="38" t="s">
        <v>41</v>
      </c>
      <c r="E128" s="3" t="s">
        <v>127</v>
      </c>
    </row>
    <row r="129" spans="1:5" ht="17.25" customHeight="1" x14ac:dyDescent="0.25">
      <c r="A129" s="4">
        <v>43016.669745370367</v>
      </c>
      <c r="B129" s="5" t="s">
        <v>374</v>
      </c>
      <c r="C129" s="32">
        <v>3500</v>
      </c>
      <c r="D129" s="38" t="s">
        <v>41</v>
      </c>
      <c r="E129" s="3" t="s">
        <v>127</v>
      </c>
    </row>
    <row r="130" spans="1:5" ht="17.25" customHeight="1" x14ac:dyDescent="0.25">
      <c r="A130" s="4">
        <v>43016.915601851855</v>
      </c>
      <c r="B130" s="5" t="s">
        <v>373</v>
      </c>
      <c r="C130" s="32">
        <v>1000</v>
      </c>
      <c r="D130" s="38" t="s">
        <v>41</v>
      </c>
      <c r="E130" s="3" t="s">
        <v>46</v>
      </c>
    </row>
    <row r="131" spans="1:5" ht="17.25" customHeight="1" x14ac:dyDescent="0.25">
      <c r="A131" s="4">
        <v>43016.954907407409</v>
      </c>
      <c r="B131" s="5" t="s">
        <v>45</v>
      </c>
      <c r="C131" s="32">
        <v>100</v>
      </c>
      <c r="D131" s="38" t="s">
        <v>41</v>
      </c>
      <c r="E131" s="3" t="s">
        <v>34</v>
      </c>
    </row>
    <row r="132" spans="1:5" ht="16.5" customHeight="1" x14ac:dyDescent="0.25">
      <c r="A132" s="29">
        <v>43017</v>
      </c>
      <c r="B132" s="5" t="s">
        <v>644</v>
      </c>
      <c r="C132" s="36">
        <v>1320000</v>
      </c>
      <c r="D132" s="43" t="s">
        <v>633</v>
      </c>
      <c r="E132" s="37" t="s">
        <v>121</v>
      </c>
    </row>
    <row r="133" spans="1:5" ht="17.25" customHeight="1" x14ac:dyDescent="0.25">
      <c r="A133" s="4">
        <v>43017.034675925926</v>
      </c>
      <c r="B133" s="5" t="s">
        <v>77</v>
      </c>
      <c r="C133" s="32">
        <v>100</v>
      </c>
      <c r="D133" s="38" t="s">
        <v>41</v>
      </c>
      <c r="E133" s="3" t="s">
        <v>24</v>
      </c>
    </row>
    <row r="134" spans="1:5" ht="17.25" customHeight="1" x14ac:dyDescent="0.25">
      <c r="A134" s="4">
        <v>43017.065358796295</v>
      </c>
      <c r="B134" s="5" t="s">
        <v>79</v>
      </c>
      <c r="C134" s="32">
        <v>200</v>
      </c>
      <c r="D134" s="38" t="s">
        <v>41</v>
      </c>
      <c r="E134" s="3" t="s">
        <v>451</v>
      </c>
    </row>
    <row r="135" spans="1:5" ht="17.25" customHeight="1" x14ac:dyDescent="0.25">
      <c r="A135" s="4">
        <v>43017.067569444444</v>
      </c>
      <c r="B135" s="5" t="s">
        <v>79</v>
      </c>
      <c r="C135" s="32">
        <v>100</v>
      </c>
      <c r="D135" s="38" t="s">
        <v>41</v>
      </c>
      <c r="E135" s="3" t="s">
        <v>454</v>
      </c>
    </row>
    <row r="136" spans="1:5" ht="17.25" customHeight="1" x14ac:dyDescent="0.25">
      <c r="A136" s="4">
        <v>43017.494768518518</v>
      </c>
      <c r="B136" s="5" t="s">
        <v>372</v>
      </c>
      <c r="C136" s="32">
        <v>1000</v>
      </c>
      <c r="D136" s="38" t="s">
        <v>41</v>
      </c>
      <c r="E136" s="3" t="s">
        <v>24</v>
      </c>
    </row>
    <row r="137" spans="1:5" ht="17.25" customHeight="1" x14ac:dyDescent="0.25">
      <c r="A137" s="4">
        <v>43017.611493055556</v>
      </c>
      <c r="B137" s="5" t="s">
        <v>371</v>
      </c>
      <c r="C137" s="32">
        <v>1000</v>
      </c>
      <c r="D137" s="38" t="s">
        <v>41</v>
      </c>
      <c r="E137" s="3" t="s">
        <v>121</v>
      </c>
    </row>
    <row r="138" spans="1:5" ht="17.25" customHeight="1" x14ac:dyDescent="0.25">
      <c r="A138" s="4">
        <v>43017.652800925927</v>
      </c>
      <c r="B138" s="5" t="s">
        <v>36</v>
      </c>
      <c r="C138" s="32">
        <v>17000</v>
      </c>
      <c r="D138" s="38" t="s">
        <v>41</v>
      </c>
      <c r="E138" s="3" t="s">
        <v>24</v>
      </c>
    </row>
    <row r="139" spans="1:5" ht="17.25" customHeight="1" x14ac:dyDescent="0.25">
      <c r="A139" s="4">
        <v>43017.754999999997</v>
      </c>
      <c r="B139" s="5" t="s">
        <v>102</v>
      </c>
      <c r="C139" s="32">
        <v>100000</v>
      </c>
      <c r="D139" s="38" t="s">
        <v>41</v>
      </c>
      <c r="E139" s="3" t="s">
        <v>121</v>
      </c>
    </row>
    <row r="140" spans="1:5" ht="17.25" customHeight="1" x14ac:dyDescent="0.25">
      <c r="A140" s="4">
        <v>43017.825567129628</v>
      </c>
      <c r="B140" s="5" t="s">
        <v>370</v>
      </c>
      <c r="C140" s="32">
        <v>300</v>
      </c>
      <c r="D140" s="38" t="s">
        <v>41</v>
      </c>
      <c r="E140" s="3" t="s">
        <v>121</v>
      </c>
    </row>
    <row r="141" spans="1:5" ht="17.25" customHeight="1" x14ac:dyDescent="0.25">
      <c r="A141" s="4">
        <v>43017.954930555556</v>
      </c>
      <c r="B141" s="5" t="s">
        <v>76</v>
      </c>
      <c r="C141" s="32">
        <v>100</v>
      </c>
      <c r="D141" s="38" t="s">
        <v>41</v>
      </c>
      <c r="E141" s="3" t="s">
        <v>24</v>
      </c>
    </row>
    <row r="142" spans="1:5" ht="17.25" customHeight="1" x14ac:dyDescent="0.25">
      <c r="A142" s="4">
        <v>43018.022557870368</v>
      </c>
      <c r="B142" s="5" t="s">
        <v>369</v>
      </c>
      <c r="C142" s="32">
        <v>100</v>
      </c>
      <c r="D142" s="38" t="s">
        <v>41</v>
      </c>
      <c r="E142" s="3" t="s">
        <v>121</v>
      </c>
    </row>
    <row r="143" spans="1:5" ht="17.25" customHeight="1" x14ac:dyDescent="0.25">
      <c r="A143" s="4">
        <v>43018.330462962964</v>
      </c>
      <c r="B143" s="5" t="s">
        <v>368</v>
      </c>
      <c r="C143" s="32">
        <v>500</v>
      </c>
      <c r="D143" s="38" t="s">
        <v>41</v>
      </c>
      <c r="E143" s="3" t="s">
        <v>121</v>
      </c>
    </row>
    <row r="144" spans="1:5" ht="17.25" customHeight="1" x14ac:dyDescent="0.25">
      <c r="A144" s="4">
        <v>43018.417615740742</v>
      </c>
      <c r="B144" s="5" t="s">
        <v>367</v>
      </c>
      <c r="C144" s="32">
        <v>500</v>
      </c>
      <c r="D144" s="38" t="s">
        <v>41</v>
      </c>
      <c r="E144" s="3" t="s">
        <v>121</v>
      </c>
    </row>
    <row r="145" spans="1:5" ht="17.25" customHeight="1" x14ac:dyDescent="0.25">
      <c r="A145" s="4">
        <v>43018.418437499997</v>
      </c>
      <c r="B145" s="5" t="s">
        <v>367</v>
      </c>
      <c r="C145" s="32">
        <v>200</v>
      </c>
      <c r="D145" s="38" t="s">
        <v>41</v>
      </c>
      <c r="E145" s="3" t="s">
        <v>121</v>
      </c>
    </row>
    <row r="146" spans="1:5" ht="17.25" customHeight="1" x14ac:dyDescent="0.25">
      <c r="A146" s="4">
        <v>43018.454918981479</v>
      </c>
      <c r="B146" s="5" t="s">
        <v>54</v>
      </c>
      <c r="C146" s="32">
        <v>300</v>
      </c>
      <c r="D146" s="38" t="s">
        <v>41</v>
      </c>
      <c r="E146" s="3" t="s">
        <v>61</v>
      </c>
    </row>
    <row r="147" spans="1:5" ht="17.25" customHeight="1" x14ac:dyDescent="0.25">
      <c r="A147" s="4">
        <v>43018.583414351851</v>
      </c>
      <c r="B147" s="5" t="s">
        <v>75</v>
      </c>
      <c r="C147" s="32">
        <v>1000</v>
      </c>
      <c r="D147" s="38" t="s">
        <v>41</v>
      </c>
      <c r="E147" s="3" t="s">
        <v>24</v>
      </c>
    </row>
    <row r="148" spans="1:5" ht="17.25" customHeight="1" x14ac:dyDescent="0.25">
      <c r="A148" s="4">
        <v>43018.656539351854</v>
      </c>
      <c r="B148" s="5" t="s">
        <v>366</v>
      </c>
      <c r="C148" s="32">
        <v>1000</v>
      </c>
      <c r="D148" s="38" t="s">
        <v>41</v>
      </c>
      <c r="E148" s="3" t="s">
        <v>24</v>
      </c>
    </row>
    <row r="149" spans="1:5" ht="17.25" customHeight="1" x14ac:dyDescent="0.25">
      <c r="A149" s="4">
        <v>43018.681284722225</v>
      </c>
      <c r="B149" s="5" t="s">
        <v>102</v>
      </c>
      <c r="C149" s="32">
        <v>150000</v>
      </c>
      <c r="D149" s="38" t="s">
        <v>41</v>
      </c>
      <c r="E149" s="3" t="s">
        <v>121</v>
      </c>
    </row>
    <row r="150" spans="1:5" ht="17.25" customHeight="1" x14ac:dyDescent="0.25">
      <c r="A150" s="4">
        <v>43018.688738425924</v>
      </c>
      <c r="B150" s="5" t="s">
        <v>137</v>
      </c>
      <c r="C150" s="32">
        <v>2000</v>
      </c>
      <c r="D150" s="38" t="s">
        <v>41</v>
      </c>
      <c r="E150" s="3" t="s">
        <v>121</v>
      </c>
    </row>
    <row r="151" spans="1:5" ht="17.25" customHeight="1" x14ac:dyDescent="0.25">
      <c r="A151" s="4">
        <v>43018.729467592595</v>
      </c>
      <c r="B151" s="5" t="s">
        <v>104</v>
      </c>
      <c r="C151" s="32">
        <v>5000</v>
      </c>
      <c r="D151" s="38" t="s">
        <v>41</v>
      </c>
      <c r="E151" s="3" t="s">
        <v>46</v>
      </c>
    </row>
    <row r="152" spans="1:5" ht="17.25" customHeight="1" x14ac:dyDescent="0.25">
      <c r="A152" s="4">
        <v>43018.857708333337</v>
      </c>
      <c r="B152" s="5" t="s">
        <v>11</v>
      </c>
      <c r="C152" s="32">
        <v>10</v>
      </c>
      <c r="D152" s="38" t="s">
        <v>41</v>
      </c>
      <c r="E152" s="3" t="s">
        <v>21</v>
      </c>
    </row>
    <row r="153" spans="1:5" ht="17.25" customHeight="1" x14ac:dyDescent="0.25">
      <c r="A153" s="4">
        <v>43018.925381944442</v>
      </c>
      <c r="B153" s="5" t="s">
        <v>365</v>
      </c>
      <c r="C153" s="32">
        <v>10000</v>
      </c>
      <c r="D153" s="38" t="s">
        <v>41</v>
      </c>
      <c r="E153" s="3" t="s">
        <v>121</v>
      </c>
    </row>
    <row r="154" spans="1:5" ht="17.25" customHeight="1" x14ac:dyDescent="0.25">
      <c r="A154" s="4">
        <v>43018.9452662037</v>
      </c>
      <c r="B154" s="5" t="s">
        <v>364</v>
      </c>
      <c r="C154" s="32">
        <v>1000</v>
      </c>
      <c r="D154" s="38" t="s">
        <v>41</v>
      </c>
      <c r="E154" s="3" t="s">
        <v>445</v>
      </c>
    </row>
    <row r="155" spans="1:5" ht="17.25" customHeight="1" x14ac:dyDescent="0.25">
      <c r="A155" s="4">
        <v>43018.97928240741</v>
      </c>
      <c r="B155" s="5" t="s">
        <v>363</v>
      </c>
      <c r="C155" s="32">
        <v>300</v>
      </c>
      <c r="D155" s="38" t="s">
        <v>41</v>
      </c>
      <c r="E155" s="3" t="s">
        <v>121</v>
      </c>
    </row>
    <row r="156" spans="1:5" ht="17.25" customHeight="1" x14ac:dyDescent="0.25">
      <c r="A156" s="4">
        <v>43019</v>
      </c>
      <c r="B156" s="5" t="s">
        <v>645</v>
      </c>
      <c r="C156" s="32">
        <v>50000</v>
      </c>
      <c r="D156" s="38" t="s">
        <v>633</v>
      </c>
      <c r="E156" s="3" t="s">
        <v>121</v>
      </c>
    </row>
    <row r="157" spans="1:5" ht="17.25" customHeight="1" x14ac:dyDescent="0.25">
      <c r="A157" s="4">
        <v>43019.008032407408</v>
      </c>
      <c r="B157" s="5" t="s">
        <v>78</v>
      </c>
      <c r="C157" s="32">
        <v>1500</v>
      </c>
      <c r="D157" s="38" t="s">
        <v>41</v>
      </c>
      <c r="E157" s="3" t="s">
        <v>127</v>
      </c>
    </row>
    <row r="158" spans="1:5" ht="17.25" customHeight="1" x14ac:dyDescent="0.25">
      <c r="A158" s="4">
        <v>43019.320925925924</v>
      </c>
      <c r="B158" s="5" t="s">
        <v>362</v>
      </c>
      <c r="C158" s="32">
        <v>1000</v>
      </c>
      <c r="D158" s="38" t="s">
        <v>41</v>
      </c>
      <c r="E158" s="3" t="s">
        <v>121</v>
      </c>
    </row>
    <row r="159" spans="1:5" ht="17.25" customHeight="1" x14ac:dyDescent="0.25">
      <c r="A159" s="4">
        <v>43019.468831018516</v>
      </c>
      <c r="B159" s="5" t="s">
        <v>74</v>
      </c>
      <c r="C159" s="32">
        <v>100</v>
      </c>
      <c r="D159" s="38" t="s">
        <v>41</v>
      </c>
      <c r="E159" s="3" t="s">
        <v>24</v>
      </c>
    </row>
    <row r="160" spans="1:5" ht="17.25" customHeight="1" x14ac:dyDescent="0.25">
      <c r="A160" s="4">
        <v>43019.517418981479</v>
      </c>
      <c r="B160" s="5" t="s">
        <v>20</v>
      </c>
      <c r="C160" s="32">
        <v>1000</v>
      </c>
      <c r="D160" s="38" t="s">
        <v>41</v>
      </c>
      <c r="E160" s="3" t="s">
        <v>24</v>
      </c>
    </row>
    <row r="161" spans="1:5" ht="17.25" customHeight="1" x14ac:dyDescent="0.25">
      <c r="A161" s="4">
        <v>43019.545752314814</v>
      </c>
      <c r="B161" s="5" t="s">
        <v>94</v>
      </c>
      <c r="C161" s="32">
        <v>15000</v>
      </c>
      <c r="D161" s="38" t="s">
        <v>41</v>
      </c>
      <c r="E161" s="3" t="s">
        <v>453</v>
      </c>
    </row>
    <row r="162" spans="1:5" ht="17.25" customHeight="1" x14ac:dyDescent="0.25">
      <c r="A162" s="4">
        <v>43019.593831018516</v>
      </c>
      <c r="B162" s="5" t="s">
        <v>53</v>
      </c>
      <c r="C162" s="32">
        <v>1000</v>
      </c>
      <c r="D162" s="38" t="s">
        <v>41</v>
      </c>
      <c r="E162" s="3" t="s">
        <v>24</v>
      </c>
    </row>
    <row r="163" spans="1:5" ht="17.25" customHeight="1" x14ac:dyDescent="0.25">
      <c r="A163" s="4">
        <v>43019.635844907411</v>
      </c>
      <c r="B163" s="5" t="s">
        <v>361</v>
      </c>
      <c r="C163" s="32">
        <v>13000</v>
      </c>
      <c r="D163" s="38" t="s">
        <v>41</v>
      </c>
      <c r="E163" s="3" t="s">
        <v>450</v>
      </c>
    </row>
    <row r="164" spans="1:5" ht="17.25" customHeight="1" x14ac:dyDescent="0.25">
      <c r="A164" s="4">
        <v>43019.648865740739</v>
      </c>
      <c r="B164" s="5" t="s">
        <v>102</v>
      </c>
      <c r="C164" s="32">
        <v>50000</v>
      </c>
      <c r="D164" s="38" t="s">
        <v>41</v>
      </c>
      <c r="E164" s="3" t="s">
        <v>121</v>
      </c>
    </row>
    <row r="165" spans="1:5" ht="17.25" customHeight="1" x14ac:dyDescent="0.25">
      <c r="A165" s="4">
        <v>43019.660914351851</v>
      </c>
      <c r="B165" s="5" t="s">
        <v>142</v>
      </c>
      <c r="C165" s="32">
        <v>1000</v>
      </c>
      <c r="D165" s="38" t="s">
        <v>41</v>
      </c>
      <c r="E165" s="3" t="s">
        <v>65</v>
      </c>
    </row>
    <row r="166" spans="1:5" ht="17.25" customHeight="1" x14ac:dyDescent="0.25">
      <c r="A166" s="4">
        <v>43019.672824074078</v>
      </c>
      <c r="B166" s="5" t="s">
        <v>360</v>
      </c>
      <c r="C166" s="32">
        <v>50</v>
      </c>
      <c r="D166" s="38" t="s">
        <v>41</v>
      </c>
      <c r="E166" s="3" t="s">
        <v>121</v>
      </c>
    </row>
    <row r="167" spans="1:5" ht="17.25" customHeight="1" x14ac:dyDescent="0.25">
      <c r="A167" s="4">
        <v>43019.680810185186</v>
      </c>
      <c r="B167" s="5" t="s">
        <v>359</v>
      </c>
      <c r="C167" s="32">
        <v>50</v>
      </c>
      <c r="D167" s="38" t="s">
        <v>41</v>
      </c>
      <c r="E167" s="3" t="s">
        <v>121</v>
      </c>
    </row>
    <row r="168" spans="1:5" ht="17.25" customHeight="1" x14ac:dyDescent="0.25">
      <c r="A168" s="4">
        <v>43019.736666666664</v>
      </c>
      <c r="B168" s="5" t="s">
        <v>358</v>
      </c>
      <c r="C168" s="32">
        <v>100</v>
      </c>
      <c r="D168" s="38" t="s">
        <v>41</v>
      </c>
      <c r="E168" s="3" t="s">
        <v>121</v>
      </c>
    </row>
    <row r="169" spans="1:5" ht="17.25" customHeight="1" x14ac:dyDescent="0.25">
      <c r="A169" s="4">
        <v>43019.779664351852</v>
      </c>
      <c r="B169" s="5" t="s">
        <v>44</v>
      </c>
      <c r="C169" s="32">
        <v>5000</v>
      </c>
      <c r="D169" s="38" t="s">
        <v>41</v>
      </c>
      <c r="E169" s="3" t="s">
        <v>38</v>
      </c>
    </row>
    <row r="170" spans="1:5" ht="17.25" customHeight="1" x14ac:dyDescent="0.25">
      <c r="A170" s="4">
        <v>43019.83315972222</v>
      </c>
      <c r="B170" s="5" t="s">
        <v>102</v>
      </c>
      <c r="C170" s="32">
        <v>74850</v>
      </c>
      <c r="D170" s="38" t="s">
        <v>41</v>
      </c>
      <c r="E170" s="3" t="s">
        <v>121</v>
      </c>
    </row>
    <row r="171" spans="1:5" ht="17.25" customHeight="1" x14ac:dyDescent="0.25">
      <c r="A171" s="4">
        <v>43019.880370370367</v>
      </c>
      <c r="B171" s="5" t="s">
        <v>357</v>
      </c>
      <c r="C171" s="32">
        <v>500</v>
      </c>
      <c r="D171" s="38" t="s">
        <v>41</v>
      </c>
      <c r="E171" s="3" t="s">
        <v>121</v>
      </c>
    </row>
    <row r="172" spans="1:5" ht="17.25" customHeight="1" x14ac:dyDescent="0.25">
      <c r="A172" s="4">
        <v>43019.882025462961</v>
      </c>
      <c r="B172" s="5" t="s">
        <v>28</v>
      </c>
      <c r="C172" s="32">
        <v>500</v>
      </c>
      <c r="D172" s="38" t="s">
        <v>41</v>
      </c>
      <c r="E172" s="3" t="s">
        <v>24</v>
      </c>
    </row>
    <row r="173" spans="1:5" ht="17.25" customHeight="1" x14ac:dyDescent="0.25">
      <c r="A173" s="4">
        <v>43019.927164351851</v>
      </c>
      <c r="B173" s="5" t="s">
        <v>73</v>
      </c>
      <c r="C173" s="32">
        <v>100</v>
      </c>
      <c r="D173" s="38" t="s">
        <v>41</v>
      </c>
      <c r="E173" s="3" t="s">
        <v>24</v>
      </c>
    </row>
    <row r="174" spans="1:5" ht="17.25" customHeight="1" x14ac:dyDescent="0.25">
      <c r="A174" s="4">
        <v>43019.937557870369</v>
      </c>
      <c r="B174" s="5" t="s">
        <v>13</v>
      </c>
      <c r="C174" s="32">
        <v>500</v>
      </c>
      <c r="D174" s="38" t="s">
        <v>41</v>
      </c>
      <c r="E174" s="3" t="s">
        <v>24</v>
      </c>
    </row>
    <row r="175" spans="1:5" ht="17.25" customHeight="1" x14ac:dyDescent="0.25">
      <c r="A175" s="4">
        <v>43019.968807870369</v>
      </c>
      <c r="B175" s="5" t="s">
        <v>52</v>
      </c>
      <c r="C175" s="32">
        <v>500</v>
      </c>
      <c r="D175" s="38" t="s">
        <v>41</v>
      </c>
      <c r="E175" s="3" t="s">
        <v>24</v>
      </c>
    </row>
    <row r="176" spans="1:5" ht="17.25" customHeight="1" x14ac:dyDescent="0.25">
      <c r="A176" s="4">
        <v>43020</v>
      </c>
      <c r="B176" s="5" t="s">
        <v>646</v>
      </c>
      <c r="C176" s="32">
        <v>400</v>
      </c>
      <c r="D176" s="38" t="s">
        <v>633</v>
      </c>
      <c r="E176" s="3" t="s">
        <v>24</v>
      </c>
    </row>
    <row r="177" spans="1:5" ht="17.25" customHeight="1" x14ac:dyDescent="0.25">
      <c r="A177" s="4">
        <v>43020</v>
      </c>
      <c r="B177" s="5" t="s">
        <v>647</v>
      </c>
      <c r="C177" s="32">
        <v>1035000</v>
      </c>
      <c r="D177" s="38" t="s">
        <v>633</v>
      </c>
      <c r="E177" s="3" t="s">
        <v>24</v>
      </c>
    </row>
    <row r="178" spans="1:5" ht="17.25" customHeight="1" x14ac:dyDescent="0.25">
      <c r="A178" s="4">
        <v>43020.036435185182</v>
      </c>
      <c r="B178" s="5" t="s">
        <v>356</v>
      </c>
      <c r="C178" s="32">
        <v>5000</v>
      </c>
      <c r="D178" s="38" t="s">
        <v>41</v>
      </c>
      <c r="E178" s="3" t="s">
        <v>121</v>
      </c>
    </row>
    <row r="179" spans="1:5" ht="17.25" customHeight="1" x14ac:dyDescent="0.25">
      <c r="A179" s="4">
        <v>43020.417118055557</v>
      </c>
      <c r="B179" s="5" t="s">
        <v>355</v>
      </c>
      <c r="C179" s="32">
        <v>500</v>
      </c>
      <c r="D179" s="38" t="s">
        <v>41</v>
      </c>
      <c r="E179" s="3" t="s">
        <v>121</v>
      </c>
    </row>
    <row r="180" spans="1:5" ht="17.25" customHeight="1" x14ac:dyDescent="0.25">
      <c r="A180" s="4">
        <v>43020.536493055559</v>
      </c>
      <c r="B180" s="5" t="s">
        <v>12</v>
      </c>
      <c r="C180" s="32">
        <v>50</v>
      </c>
      <c r="D180" s="38" t="s">
        <v>41</v>
      </c>
      <c r="E180" s="3" t="s">
        <v>21</v>
      </c>
    </row>
    <row r="181" spans="1:5" ht="17.25" customHeight="1" x14ac:dyDescent="0.25">
      <c r="A181" s="4">
        <v>43020.719282407408</v>
      </c>
      <c r="B181" s="5" t="s">
        <v>99</v>
      </c>
      <c r="C181" s="32">
        <v>500</v>
      </c>
      <c r="D181" s="38" t="s">
        <v>41</v>
      </c>
      <c r="E181" s="3" t="s">
        <v>24</v>
      </c>
    </row>
    <row r="182" spans="1:5" ht="17.25" customHeight="1" x14ac:dyDescent="0.25">
      <c r="A182" s="4">
        <v>43020.764282407406</v>
      </c>
      <c r="B182" s="5" t="s">
        <v>354</v>
      </c>
      <c r="C182" s="32">
        <v>500</v>
      </c>
      <c r="D182" s="38" t="s">
        <v>41</v>
      </c>
      <c r="E182" s="3" t="s">
        <v>62</v>
      </c>
    </row>
    <row r="183" spans="1:5" ht="17.25" customHeight="1" x14ac:dyDescent="0.25">
      <c r="A183" s="4">
        <v>43020.775740740741</v>
      </c>
      <c r="B183" s="5" t="s">
        <v>72</v>
      </c>
      <c r="C183" s="32">
        <v>1000</v>
      </c>
      <c r="D183" s="38" t="s">
        <v>41</v>
      </c>
      <c r="E183" s="3" t="s">
        <v>21</v>
      </c>
    </row>
    <row r="184" spans="1:5" ht="17.25" customHeight="1" x14ac:dyDescent="0.25">
      <c r="A184" s="4">
        <v>43020.806296296294</v>
      </c>
      <c r="B184" s="5" t="s">
        <v>18</v>
      </c>
      <c r="C184" s="32">
        <v>140</v>
      </c>
      <c r="D184" s="38" t="s">
        <v>41</v>
      </c>
      <c r="E184" s="3" t="s">
        <v>21</v>
      </c>
    </row>
    <row r="185" spans="1:5" ht="17.25" customHeight="1" x14ac:dyDescent="0.25">
      <c r="A185" s="4">
        <v>43020.873738425929</v>
      </c>
      <c r="B185" s="5" t="s">
        <v>353</v>
      </c>
      <c r="C185" s="32">
        <v>300</v>
      </c>
      <c r="D185" s="38" t="s">
        <v>41</v>
      </c>
      <c r="E185" s="3" t="s">
        <v>121</v>
      </c>
    </row>
    <row r="186" spans="1:5" ht="17.25" customHeight="1" x14ac:dyDescent="0.25">
      <c r="A186" s="4">
        <v>43020.897152777776</v>
      </c>
      <c r="B186" s="5" t="s">
        <v>352</v>
      </c>
      <c r="C186" s="32">
        <v>500</v>
      </c>
      <c r="D186" s="38" t="s">
        <v>41</v>
      </c>
      <c r="E186" s="3" t="s">
        <v>24</v>
      </c>
    </row>
    <row r="187" spans="1:5" ht="17.25" customHeight="1" x14ac:dyDescent="0.25">
      <c r="A187" s="4">
        <v>43020.9062962963</v>
      </c>
      <c r="B187" s="5" t="s">
        <v>98</v>
      </c>
      <c r="C187" s="32">
        <v>1000</v>
      </c>
      <c r="D187" s="38" t="s">
        <v>41</v>
      </c>
      <c r="E187" s="3" t="s">
        <v>24</v>
      </c>
    </row>
    <row r="188" spans="1:5" ht="17.25" customHeight="1" x14ac:dyDescent="0.25">
      <c r="A188" s="4">
        <v>43020.941516203704</v>
      </c>
      <c r="B188" s="5" t="s">
        <v>351</v>
      </c>
      <c r="C188" s="32">
        <v>100</v>
      </c>
      <c r="D188" s="38" t="s">
        <v>41</v>
      </c>
      <c r="E188" s="3" t="s">
        <v>121</v>
      </c>
    </row>
    <row r="189" spans="1:5" ht="17.25" customHeight="1" x14ac:dyDescent="0.25">
      <c r="A189" s="4">
        <v>43020.946956018517</v>
      </c>
      <c r="B189" s="5" t="s">
        <v>108</v>
      </c>
      <c r="C189" s="32">
        <v>200</v>
      </c>
      <c r="D189" s="38" t="s">
        <v>41</v>
      </c>
      <c r="E189" s="3" t="s">
        <v>121</v>
      </c>
    </row>
    <row r="190" spans="1:5" ht="17.25" customHeight="1" x14ac:dyDescent="0.25">
      <c r="A190" s="4">
        <v>43021</v>
      </c>
      <c r="B190" s="5" t="s">
        <v>648</v>
      </c>
      <c r="C190" s="32">
        <v>10000</v>
      </c>
      <c r="D190" s="38" t="s">
        <v>633</v>
      </c>
      <c r="E190" s="3" t="s">
        <v>121</v>
      </c>
    </row>
    <row r="191" spans="1:5" ht="17.25" customHeight="1" x14ac:dyDescent="0.25">
      <c r="A191" s="4">
        <v>43021</v>
      </c>
      <c r="B191" s="5" t="s">
        <v>649</v>
      </c>
      <c r="C191" s="32">
        <v>55000</v>
      </c>
      <c r="D191" s="38" t="s">
        <v>633</v>
      </c>
      <c r="E191" s="3" t="s">
        <v>631</v>
      </c>
    </row>
    <row r="192" spans="1:5" ht="17.25" customHeight="1" x14ac:dyDescent="0.25">
      <c r="A192" s="4">
        <v>43021</v>
      </c>
      <c r="B192" s="5" t="s">
        <v>649</v>
      </c>
      <c r="C192" s="32">
        <v>85000</v>
      </c>
      <c r="D192" s="38" t="s">
        <v>633</v>
      </c>
      <c r="E192" s="3" t="s">
        <v>650</v>
      </c>
    </row>
    <row r="193" spans="1:5" ht="17.25" customHeight="1" x14ac:dyDescent="0.25">
      <c r="A193" s="4">
        <v>43021</v>
      </c>
      <c r="B193" s="5" t="s">
        <v>649</v>
      </c>
      <c r="C193" s="32">
        <v>215680</v>
      </c>
      <c r="D193" s="38" t="s">
        <v>633</v>
      </c>
      <c r="E193" s="3" t="s">
        <v>46</v>
      </c>
    </row>
    <row r="194" spans="1:5" ht="17.25" customHeight="1" x14ac:dyDescent="0.25">
      <c r="A194" s="4">
        <v>43021</v>
      </c>
      <c r="B194" s="5" t="s">
        <v>649</v>
      </c>
      <c r="C194" s="32">
        <v>231000</v>
      </c>
      <c r="D194" s="38" t="s">
        <v>633</v>
      </c>
      <c r="E194" s="3" t="s">
        <v>65</v>
      </c>
    </row>
    <row r="195" spans="1:5" ht="17.25" customHeight="1" x14ac:dyDescent="0.25">
      <c r="A195" s="4">
        <v>43021</v>
      </c>
      <c r="B195" s="5" t="s">
        <v>649</v>
      </c>
      <c r="C195" s="32">
        <v>410340</v>
      </c>
      <c r="D195" s="38" t="s">
        <v>633</v>
      </c>
      <c r="E195" s="3" t="s">
        <v>21</v>
      </c>
    </row>
    <row r="196" spans="1:5" ht="17.25" customHeight="1" x14ac:dyDescent="0.25">
      <c r="A196" s="4">
        <v>43021.465266203704</v>
      </c>
      <c r="B196" s="5" t="s">
        <v>350</v>
      </c>
      <c r="C196" s="32">
        <v>150</v>
      </c>
      <c r="D196" s="38" t="s">
        <v>41</v>
      </c>
      <c r="E196" s="3" t="s">
        <v>121</v>
      </c>
    </row>
    <row r="197" spans="1:5" ht="17.25" customHeight="1" x14ac:dyDescent="0.25">
      <c r="A197" s="4">
        <v>43021.496493055558</v>
      </c>
      <c r="B197" s="5" t="s">
        <v>97</v>
      </c>
      <c r="C197" s="32">
        <v>2000</v>
      </c>
      <c r="D197" s="38" t="s">
        <v>41</v>
      </c>
      <c r="E197" s="3" t="s">
        <v>10</v>
      </c>
    </row>
    <row r="198" spans="1:5" ht="17.25" customHeight="1" x14ac:dyDescent="0.25">
      <c r="A198" s="4">
        <v>43021.537476851852</v>
      </c>
      <c r="B198" s="5" t="s">
        <v>349</v>
      </c>
      <c r="C198" s="32">
        <v>500</v>
      </c>
      <c r="D198" s="38" t="s">
        <v>41</v>
      </c>
      <c r="E198" s="3" t="s">
        <v>21</v>
      </c>
    </row>
    <row r="199" spans="1:5" ht="17.25" customHeight="1" x14ac:dyDescent="0.25">
      <c r="A199" s="4">
        <v>43021.564803240741</v>
      </c>
      <c r="B199" s="5" t="s">
        <v>57</v>
      </c>
      <c r="C199" s="32">
        <v>1000</v>
      </c>
      <c r="D199" s="38" t="s">
        <v>41</v>
      </c>
      <c r="E199" s="3" t="s">
        <v>39</v>
      </c>
    </row>
    <row r="200" spans="1:5" ht="17.25" customHeight="1" x14ac:dyDescent="0.25">
      <c r="A200" s="4">
        <v>43021.573680555557</v>
      </c>
      <c r="B200" s="5" t="s">
        <v>348</v>
      </c>
      <c r="C200" s="32">
        <v>200</v>
      </c>
      <c r="D200" s="38" t="s">
        <v>41</v>
      </c>
      <c r="E200" s="3" t="s">
        <v>21</v>
      </c>
    </row>
    <row r="201" spans="1:5" ht="17.25" customHeight="1" x14ac:dyDescent="0.25">
      <c r="A201" s="4">
        <v>43021.640925925924</v>
      </c>
      <c r="B201" s="5" t="s">
        <v>239</v>
      </c>
      <c r="C201" s="32">
        <v>1000</v>
      </c>
      <c r="D201" s="38" t="s">
        <v>41</v>
      </c>
      <c r="E201" s="3" t="s">
        <v>442</v>
      </c>
    </row>
    <row r="202" spans="1:5" ht="17.25" customHeight="1" x14ac:dyDescent="0.25">
      <c r="A202" s="4">
        <v>43021.663368055553</v>
      </c>
      <c r="B202" s="5" t="s">
        <v>130</v>
      </c>
      <c r="C202" s="32">
        <v>2000</v>
      </c>
      <c r="D202" s="38" t="s">
        <v>41</v>
      </c>
      <c r="E202" s="3" t="s">
        <v>101</v>
      </c>
    </row>
    <row r="203" spans="1:5" ht="17.25" customHeight="1" x14ac:dyDescent="0.25">
      <c r="A203" s="4">
        <v>43021.670069444444</v>
      </c>
      <c r="B203" s="5" t="s">
        <v>96</v>
      </c>
      <c r="C203" s="32">
        <v>300</v>
      </c>
      <c r="D203" s="38" t="s">
        <v>41</v>
      </c>
      <c r="E203" s="3" t="s">
        <v>24</v>
      </c>
    </row>
    <row r="204" spans="1:5" ht="17.25" customHeight="1" x14ac:dyDescent="0.25">
      <c r="A204" s="4">
        <v>43021.714849537035</v>
      </c>
      <c r="B204" s="5" t="s">
        <v>347</v>
      </c>
      <c r="C204" s="32">
        <v>500</v>
      </c>
      <c r="D204" s="38" t="s">
        <v>41</v>
      </c>
      <c r="E204" s="3" t="s">
        <v>21</v>
      </c>
    </row>
    <row r="205" spans="1:5" ht="17.25" customHeight="1" x14ac:dyDescent="0.25">
      <c r="A205" s="4">
        <v>43021.721087962964</v>
      </c>
      <c r="B205" s="5" t="s">
        <v>346</v>
      </c>
      <c r="C205" s="32">
        <v>500</v>
      </c>
      <c r="D205" s="38" t="s">
        <v>41</v>
      </c>
      <c r="E205" s="3" t="s">
        <v>442</v>
      </c>
    </row>
    <row r="206" spans="1:5" ht="17.25" customHeight="1" x14ac:dyDescent="0.25">
      <c r="A206" s="4">
        <v>43021.733206018522</v>
      </c>
      <c r="B206" s="5" t="s">
        <v>345</v>
      </c>
      <c r="C206" s="32">
        <v>500</v>
      </c>
      <c r="D206" s="38" t="s">
        <v>41</v>
      </c>
      <c r="E206" s="3" t="s">
        <v>442</v>
      </c>
    </row>
    <row r="207" spans="1:5" ht="17.25" customHeight="1" x14ac:dyDescent="0.25">
      <c r="A207" s="4">
        <v>43021.735034722224</v>
      </c>
      <c r="B207" s="5" t="s">
        <v>135</v>
      </c>
      <c r="C207" s="32">
        <v>200</v>
      </c>
      <c r="D207" s="38" t="s">
        <v>41</v>
      </c>
      <c r="E207" s="3" t="s">
        <v>121</v>
      </c>
    </row>
    <row r="208" spans="1:5" ht="17.25" customHeight="1" x14ac:dyDescent="0.25">
      <c r="A208" s="4">
        <v>43021.763483796298</v>
      </c>
      <c r="B208" s="5" t="s">
        <v>344</v>
      </c>
      <c r="C208" s="32">
        <v>500</v>
      </c>
      <c r="D208" s="38" t="s">
        <v>41</v>
      </c>
      <c r="E208" s="3" t="s">
        <v>121</v>
      </c>
    </row>
    <row r="209" spans="1:5" ht="17.25" customHeight="1" x14ac:dyDescent="0.25">
      <c r="A209" s="4">
        <v>43021.799618055556</v>
      </c>
      <c r="B209" s="5" t="s">
        <v>343</v>
      </c>
      <c r="C209" s="32">
        <v>200</v>
      </c>
      <c r="D209" s="38" t="s">
        <v>41</v>
      </c>
      <c r="E209" s="3" t="s">
        <v>442</v>
      </c>
    </row>
    <row r="210" spans="1:5" ht="17.25" customHeight="1" x14ac:dyDescent="0.25">
      <c r="A210" s="4">
        <v>43021.807881944442</v>
      </c>
      <c r="B210" s="5" t="s">
        <v>342</v>
      </c>
      <c r="C210" s="32">
        <v>100</v>
      </c>
      <c r="D210" s="38" t="s">
        <v>41</v>
      </c>
      <c r="E210" s="3" t="s">
        <v>442</v>
      </c>
    </row>
    <row r="211" spans="1:5" ht="17.25" customHeight="1" x14ac:dyDescent="0.25">
      <c r="A211" s="4">
        <v>43021.808379629627</v>
      </c>
      <c r="B211" s="5" t="s">
        <v>160</v>
      </c>
      <c r="C211" s="32">
        <v>800</v>
      </c>
      <c r="D211" s="38" t="s">
        <v>41</v>
      </c>
      <c r="E211" s="3" t="s">
        <v>442</v>
      </c>
    </row>
    <row r="212" spans="1:5" ht="17.25" customHeight="1" x14ac:dyDescent="0.25">
      <c r="A212" s="4">
        <v>43021.832060185188</v>
      </c>
      <c r="B212" s="5" t="s">
        <v>341</v>
      </c>
      <c r="C212" s="32">
        <v>2000</v>
      </c>
      <c r="D212" s="38" t="s">
        <v>41</v>
      </c>
      <c r="E212" s="3" t="s">
        <v>21</v>
      </c>
    </row>
    <row r="213" spans="1:5" ht="17.25" customHeight="1" x14ac:dyDescent="0.25">
      <c r="A213" s="4">
        <v>43021.835694444446</v>
      </c>
      <c r="B213" s="5" t="s">
        <v>340</v>
      </c>
      <c r="C213" s="32">
        <v>1000</v>
      </c>
      <c r="D213" s="38" t="s">
        <v>41</v>
      </c>
      <c r="E213" s="3" t="s">
        <v>21</v>
      </c>
    </row>
    <row r="214" spans="1:5" ht="17.25" customHeight="1" x14ac:dyDescent="0.25">
      <c r="A214" s="4">
        <v>43021.847083333334</v>
      </c>
      <c r="B214" s="5" t="s">
        <v>302</v>
      </c>
      <c r="C214" s="32">
        <v>50</v>
      </c>
      <c r="D214" s="38" t="s">
        <v>41</v>
      </c>
      <c r="E214" s="3" t="s">
        <v>21</v>
      </c>
    </row>
    <row r="215" spans="1:5" ht="17.25" customHeight="1" x14ac:dyDescent="0.25">
      <c r="A215" s="4">
        <v>43021.857349537036</v>
      </c>
      <c r="B215" s="5" t="s">
        <v>102</v>
      </c>
      <c r="C215" s="32">
        <v>125000</v>
      </c>
      <c r="D215" s="38" t="s">
        <v>41</v>
      </c>
      <c r="E215" s="3" t="s">
        <v>121</v>
      </c>
    </row>
    <row r="216" spans="1:5" ht="17.25" customHeight="1" x14ac:dyDescent="0.25">
      <c r="A216" s="4">
        <v>43021.871157407404</v>
      </c>
      <c r="B216" s="5" t="s">
        <v>160</v>
      </c>
      <c r="C216" s="32">
        <v>2600</v>
      </c>
      <c r="D216" s="38" t="s">
        <v>41</v>
      </c>
      <c r="E216" s="3" t="s">
        <v>442</v>
      </c>
    </row>
    <row r="217" spans="1:5" ht="17.25" customHeight="1" x14ac:dyDescent="0.25">
      <c r="A217" s="4">
        <v>43021.877002314817</v>
      </c>
      <c r="B217" s="5" t="s">
        <v>339</v>
      </c>
      <c r="C217" s="32">
        <v>1000</v>
      </c>
      <c r="D217" s="38" t="s">
        <v>41</v>
      </c>
      <c r="E217" s="3" t="s">
        <v>121</v>
      </c>
    </row>
    <row r="218" spans="1:5" ht="17.25" customHeight="1" x14ac:dyDescent="0.25">
      <c r="A218" s="4">
        <v>43021.881701388891</v>
      </c>
      <c r="B218" s="5" t="s">
        <v>338</v>
      </c>
      <c r="C218" s="32">
        <v>150</v>
      </c>
      <c r="D218" s="38" t="s">
        <v>41</v>
      </c>
      <c r="E218" s="3" t="s">
        <v>121</v>
      </c>
    </row>
    <row r="219" spans="1:5" ht="17.25" customHeight="1" x14ac:dyDescent="0.25">
      <c r="A219" s="4">
        <v>43021.921898148146</v>
      </c>
      <c r="B219" s="5" t="s">
        <v>160</v>
      </c>
      <c r="C219" s="32">
        <v>3000</v>
      </c>
      <c r="D219" s="38" t="s">
        <v>41</v>
      </c>
      <c r="E219" s="3" t="s">
        <v>442</v>
      </c>
    </row>
    <row r="220" spans="1:5" ht="17.25" customHeight="1" x14ac:dyDescent="0.25">
      <c r="A220" s="4">
        <v>43021.988206018519</v>
      </c>
      <c r="B220" s="5" t="s">
        <v>337</v>
      </c>
      <c r="C220" s="32">
        <v>5000</v>
      </c>
      <c r="D220" s="38" t="s">
        <v>41</v>
      </c>
      <c r="E220" s="3" t="s">
        <v>121</v>
      </c>
    </row>
    <row r="221" spans="1:5" ht="17.25" customHeight="1" x14ac:dyDescent="0.25">
      <c r="A221" s="4">
        <v>43022.058958333335</v>
      </c>
      <c r="B221" s="5" t="s">
        <v>95</v>
      </c>
      <c r="C221" s="32">
        <v>1000</v>
      </c>
      <c r="D221" s="38" t="s">
        <v>41</v>
      </c>
      <c r="E221" s="3" t="s">
        <v>24</v>
      </c>
    </row>
    <row r="222" spans="1:5" ht="17.25" customHeight="1" x14ac:dyDescent="0.25">
      <c r="A222" s="4">
        <v>43022.179050925923</v>
      </c>
      <c r="B222" s="5" t="s">
        <v>184</v>
      </c>
      <c r="C222" s="32">
        <v>6000</v>
      </c>
      <c r="D222" s="38" t="s">
        <v>41</v>
      </c>
      <c r="E222" s="3" t="s">
        <v>21</v>
      </c>
    </row>
    <row r="223" spans="1:5" ht="17.25" customHeight="1" x14ac:dyDescent="0.25">
      <c r="A223" s="4">
        <v>43022.292210648149</v>
      </c>
      <c r="B223" s="5" t="s">
        <v>132</v>
      </c>
      <c r="C223" s="32">
        <v>20000</v>
      </c>
      <c r="D223" s="38" t="s">
        <v>41</v>
      </c>
      <c r="E223" s="3" t="s">
        <v>121</v>
      </c>
    </row>
    <row r="224" spans="1:5" ht="17.25" customHeight="1" x14ac:dyDescent="0.25">
      <c r="A224" s="4">
        <v>43022.30259259259</v>
      </c>
      <c r="B224" s="5" t="s">
        <v>160</v>
      </c>
      <c r="C224" s="32">
        <v>6300</v>
      </c>
      <c r="D224" s="38" t="s">
        <v>41</v>
      </c>
      <c r="E224" s="3" t="s">
        <v>442</v>
      </c>
    </row>
    <row r="225" spans="1:5" ht="17.25" customHeight="1" x14ac:dyDescent="0.25">
      <c r="A225" s="4">
        <v>43022.417696759258</v>
      </c>
      <c r="B225" s="5" t="s">
        <v>160</v>
      </c>
      <c r="C225" s="32">
        <v>2400</v>
      </c>
      <c r="D225" s="38" t="s">
        <v>41</v>
      </c>
      <c r="E225" s="3" t="s">
        <v>442</v>
      </c>
    </row>
    <row r="226" spans="1:5" ht="17.25" customHeight="1" x14ac:dyDescent="0.25">
      <c r="A226" s="4">
        <v>43022.434432870374</v>
      </c>
      <c r="B226" s="5" t="s">
        <v>336</v>
      </c>
      <c r="C226" s="32">
        <v>2000</v>
      </c>
      <c r="D226" s="38" t="s">
        <v>41</v>
      </c>
      <c r="E226" s="3" t="s">
        <v>21</v>
      </c>
    </row>
    <row r="227" spans="1:5" ht="17.25" customHeight="1" x14ac:dyDescent="0.25">
      <c r="A227" s="4">
        <v>43022.439502314817</v>
      </c>
      <c r="B227" s="5" t="s">
        <v>335</v>
      </c>
      <c r="C227" s="32">
        <v>200</v>
      </c>
      <c r="D227" s="38" t="s">
        <v>41</v>
      </c>
      <c r="E227" s="3" t="s">
        <v>121</v>
      </c>
    </row>
    <row r="228" spans="1:5" ht="17.25" customHeight="1" x14ac:dyDescent="0.25">
      <c r="A228" s="4">
        <v>43022.443009259259</v>
      </c>
      <c r="B228" s="5" t="s">
        <v>160</v>
      </c>
      <c r="C228" s="32">
        <v>700</v>
      </c>
      <c r="D228" s="38" t="s">
        <v>41</v>
      </c>
      <c r="E228" s="3" t="s">
        <v>442</v>
      </c>
    </row>
    <row r="229" spans="1:5" ht="17.25" customHeight="1" x14ac:dyDescent="0.25">
      <c r="A229" s="4">
        <v>43022.444050925929</v>
      </c>
      <c r="B229" s="5" t="s">
        <v>160</v>
      </c>
      <c r="C229" s="32">
        <v>2000</v>
      </c>
      <c r="D229" s="38" t="s">
        <v>41</v>
      </c>
      <c r="E229" s="3" t="s">
        <v>442</v>
      </c>
    </row>
    <row r="230" spans="1:5" ht="17.25" customHeight="1" x14ac:dyDescent="0.25">
      <c r="A230" s="4">
        <v>43022.456250000003</v>
      </c>
      <c r="B230" s="5" t="s">
        <v>334</v>
      </c>
      <c r="C230" s="32">
        <v>100</v>
      </c>
      <c r="D230" s="38" t="s">
        <v>41</v>
      </c>
      <c r="E230" s="3" t="s">
        <v>442</v>
      </c>
    </row>
    <row r="231" spans="1:5" ht="17.25" customHeight="1" x14ac:dyDescent="0.25">
      <c r="A231" s="4">
        <v>43022.551018518519</v>
      </c>
      <c r="B231" s="5" t="s">
        <v>333</v>
      </c>
      <c r="C231" s="32">
        <v>300</v>
      </c>
      <c r="D231" s="38" t="s">
        <v>41</v>
      </c>
      <c r="E231" s="3" t="s">
        <v>442</v>
      </c>
    </row>
    <row r="232" spans="1:5" ht="17.25" customHeight="1" x14ac:dyDescent="0.25">
      <c r="A232" s="4">
        <v>43022.588240740741</v>
      </c>
      <c r="B232" s="5" t="s">
        <v>332</v>
      </c>
      <c r="C232" s="32">
        <v>200</v>
      </c>
      <c r="D232" s="38" t="s">
        <v>41</v>
      </c>
      <c r="E232" s="3" t="s">
        <v>46</v>
      </c>
    </row>
    <row r="233" spans="1:5" ht="17.25" customHeight="1" x14ac:dyDescent="0.25">
      <c r="A233" s="4">
        <v>43022.589328703703</v>
      </c>
      <c r="B233" s="5" t="s">
        <v>331</v>
      </c>
      <c r="C233" s="32">
        <v>300</v>
      </c>
      <c r="D233" s="38" t="s">
        <v>41</v>
      </c>
      <c r="E233" s="3" t="s">
        <v>442</v>
      </c>
    </row>
    <row r="234" spans="1:5" ht="17.25" customHeight="1" x14ac:dyDescent="0.25">
      <c r="A234" s="4">
        <v>43022.590821759259</v>
      </c>
      <c r="B234" s="5" t="s">
        <v>330</v>
      </c>
      <c r="C234" s="32">
        <v>5000</v>
      </c>
      <c r="D234" s="38" t="s">
        <v>41</v>
      </c>
      <c r="E234" s="3" t="s">
        <v>442</v>
      </c>
    </row>
    <row r="235" spans="1:5" ht="17.25" customHeight="1" x14ac:dyDescent="0.25">
      <c r="A235" s="4">
        <v>43022.604641203703</v>
      </c>
      <c r="B235" s="5" t="s">
        <v>138</v>
      </c>
      <c r="C235" s="32">
        <v>647</v>
      </c>
      <c r="D235" s="38" t="s">
        <v>41</v>
      </c>
      <c r="E235" s="3" t="s">
        <v>34</v>
      </c>
    </row>
    <row r="236" spans="1:5" ht="17.25" customHeight="1" x14ac:dyDescent="0.25">
      <c r="A236" s="4">
        <v>43022.60560185185</v>
      </c>
      <c r="B236" s="5" t="s">
        <v>329</v>
      </c>
      <c r="C236" s="32">
        <v>5000</v>
      </c>
      <c r="D236" s="38" t="s">
        <v>41</v>
      </c>
      <c r="E236" s="3" t="s">
        <v>442</v>
      </c>
    </row>
    <row r="237" spans="1:5" ht="17.25" customHeight="1" x14ac:dyDescent="0.25">
      <c r="A237" s="4">
        <v>43022.611041666663</v>
      </c>
      <c r="B237" s="5" t="s">
        <v>93</v>
      </c>
      <c r="C237" s="32">
        <v>2000</v>
      </c>
      <c r="D237" s="38" t="s">
        <v>41</v>
      </c>
      <c r="E237" s="3" t="s">
        <v>100</v>
      </c>
    </row>
    <row r="238" spans="1:5" ht="17.25" customHeight="1" x14ac:dyDescent="0.25">
      <c r="A238" s="4">
        <v>43022.612847222219</v>
      </c>
      <c r="B238" s="5" t="s">
        <v>328</v>
      </c>
      <c r="C238" s="32">
        <v>100</v>
      </c>
      <c r="D238" s="38" t="s">
        <v>41</v>
      </c>
      <c r="E238" s="3" t="s">
        <v>46</v>
      </c>
    </row>
    <row r="239" spans="1:5" ht="17.25" customHeight="1" x14ac:dyDescent="0.25">
      <c r="A239" s="4">
        <v>43022.614548611113</v>
      </c>
      <c r="B239" s="5" t="s">
        <v>327</v>
      </c>
      <c r="C239" s="32">
        <v>5000</v>
      </c>
      <c r="D239" s="38" t="s">
        <v>41</v>
      </c>
      <c r="E239" s="3" t="s">
        <v>46</v>
      </c>
    </row>
    <row r="240" spans="1:5" ht="17.25" customHeight="1" x14ac:dyDescent="0.25">
      <c r="A240" s="4">
        <v>43022.617118055554</v>
      </c>
      <c r="B240" s="5" t="s">
        <v>160</v>
      </c>
      <c r="C240" s="32">
        <v>2050</v>
      </c>
      <c r="D240" s="38" t="s">
        <v>41</v>
      </c>
      <c r="E240" s="3" t="s">
        <v>442</v>
      </c>
    </row>
    <row r="241" spans="1:5" ht="17.25" customHeight="1" x14ac:dyDescent="0.25">
      <c r="A241" s="4">
        <v>43022.630983796298</v>
      </c>
      <c r="B241" s="5" t="s">
        <v>326</v>
      </c>
      <c r="C241" s="32">
        <v>333</v>
      </c>
      <c r="D241" s="38" t="s">
        <v>41</v>
      </c>
      <c r="E241" s="3" t="s">
        <v>442</v>
      </c>
    </row>
    <row r="242" spans="1:5" ht="17.25" customHeight="1" x14ac:dyDescent="0.25">
      <c r="A242" s="4">
        <v>43022.633263888885</v>
      </c>
      <c r="B242" s="5" t="s">
        <v>325</v>
      </c>
      <c r="C242" s="32">
        <v>1000</v>
      </c>
      <c r="D242" s="38" t="s">
        <v>41</v>
      </c>
      <c r="E242" s="3" t="s">
        <v>46</v>
      </c>
    </row>
    <row r="243" spans="1:5" ht="17.25" customHeight="1" x14ac:dyDescent="0.25">
      <c r="A243" s="29">
        <v>43022.641967592594</v>
      </c>
      <c r="B243" s="5" t="s">
        <v>178</v>
      </c>
      <c r="C243" s="32">
        <v>300</v>
      </c>
      <c r="D243" s="38" t="s">
        <v>41</v>
      </c>
      <c r="E243" s="3" t="s">
        <v>121</v>
      </c>
    </row>
    <row r="244" spans="1:5" ht="17.25" customHeight="1" x14ac:dyDescent="0.25">
      <c r="A244" s="4">
        <v>43022.642546296294</v>
      </c>
      <c r="B244" s="5" t="s">
        <v>324</v>
      </c>
      <c r="C244" s="32">
        <v>100</v>
      </c>
      <c r="D244" s="38" t="s">
        <v>41</v>
      </c>
      <c r="E244" s="3" t="s">
        <v>21</v>
      </c>
    </row>
    <row r="245" spans="1:5" ht="17.25" customHeight="1" x14ac:dyDescent="0.25">
      <c r="A245" s="4">
        <v>43022.647812499999</v>
      </c>
      <c r="B245" s="5" t="s">
        <v>141</v>
      </c>
      <c r="C245" s="32">
        <v>5000</v>
      </c>
      <c r="D245" s="38" t="s">
        <v>41</v>
      </c>
      <c r="E245" s="3" t="s">
        <v>46</v>
      </c>
    </row>
    <row r="246" spans="1:5" ht="17.25" customHeight="1" x14ac:dyDescent="0.25">
      <c r="A246" s="4">
        <v>43022.669537037036</v>
      </c>
      <c r="B246" s="5" t="s">
        <v>323</v>
      </c>
      <c r="C246" s="32">
        <v>250</v>
      </c>
      <c r="D246" s="38" t="s">
        <v>41</v>
      </c>
      <c r="E246" s="3" t="s">
        <v>21</v>
      </c>
    </row>
    <row r="247" spans="1:5" ht="17.25" customHeight="1" x14ac:dyDescent="0.25">
      <c r="A247" s="4">
        <v>43022.689131944448</v>
      </c>
      <c r="B247" s="5" t="s">
        <v>160</v>
      </c>
      <c r="C247" s="32">
        <v>1200</v>
      </c>
      <c r="D247" s="38" t="s">
        <v>41</v>
      </c>
      <c r="E247" s="3" t="s">
        <v>442</v>
      </c>
    </row>
    <row r="248" spans="1:5" ht="17.25" customHeight="1" x14ac:dyDescent="0.25">
      <c r="A248" s="4">
        <v>43022.695324074077</v>
      </c>
      <c r="B248" s="5" t="s">
        <v>322</v>
      </c>
      <c r="C248" s="32">
        <v>300</v>
      </c>
      <c r="D248" s="38" t="s">
        <v>41</v>
      </c>
      <c r="E248" s="3" t="s">
        <v>46</v>
      </c>
    </row>
    <row r="249" spans="1:5" ht="17.25" customHeight="1" x14ac:dyDescent="0.25">
      <c r="A249" s="4">
        <v>43022.725324074076</v>
      </c>
      <c r="B249" s="5" t="s">
        <v>160</v>
      </c>
      <c r="C249" s="32">
        <v>300</v>
      </c>
      <c r="D249" s="38" t="s">
        <v>41</v>
      </c>
      <c r="E249" s="3" t="s">
        <v>442</v>
      </c>
    </row>
    <row r="250" spans="1:5" ht="17.25" customHeight="1" x14ac:dyDescent="0.25">
      <c r="A250" s="4">
        <v>43022.730300925927</v>
      </c>
      <c r="B250" s="5" t="s">
        <v>321</v>
      </c>
      <c r="C250" s="32">
        <v>1000</v>
      </c>
      <c r="D250" s="38" t="s">
        <v>41</v>
      </c>
      <c r="E250" s="3" t="s">
        <v>46</v>
      </c>
    </row>
    <row r="251" spans="1:5" ht="17.25" customHeight="1" x14ac:dyDescent="0.25">
      <c r="A251" s="4">
        <v>43022.740081018521</v>
      </c>
      <c r="B251" s="5" t="s">
        <v>320</v>
      </c>
      <c r="C251" s="32">
        <v>500</v>
      </c>
      <c r="D251" s="38" t="s">
        <v>41</v>
      </c>
      <c r="E251" s="3" t="s">
        <v>442</v>
      </c>
    </row>
    <row r="252" spans="1:5" ht="17.25" customHeight="1" x14ac:dyDescent="0.25">
      <c r="A252" s="4">
        <v>43022.741736111115</v>
      </c>
      <c r="B252" s="5" t="s">
        <v>319</v>
      </c>
      <c r="C252" s="32">
        <v>500</v>
      </c>
      <c r="D252" s="38" t="s">
        <v>41</v>
      </c>
      <c r="E252" s="3" t="s">
        <v>442</v>
      </c>
    </row>
    <row r="253" spans="1:5" ht="17.25" customHeight="1" x14ac:dyDescent="0.25">
      <c r="A253" s="4">
        <v>43022.747060185182</v>
      </c>
      <c r="B253" s="5" t="s">
        <v>318</v>
      </c>
      <c r="C253" s="32">
        <v>200</v>
      </c>
      <c r="D253" s="38" t="s">
        <v>41</v>
      </c>
      <c r="E253" s="3" t="s">
        <v>46</v>
      </c>
    </row>
    <row r="254" spans="1:5" ht="17.25" customHeight="1" x14ac:dyDescent="0.25">
      <c r="A254" s="4">
        <v>43022.758576388886</v>
      </c>
      <c r="B254" s="5" t="s">
        <v>317</v>
      </c>
      <c r="C254" s="32">
        <v>300</v>
      </c>
      <c r="D254" s="38" t="s">
        <v>41</v>
      </c>
      <c r="E254" s="3" t="s">
        <v>442</v>
      </c>
    </row>
    <row r="255" spans="1:5" ht="17.25" customHeight="1" x14ac:dyDescent="0.25">
      <c r="A255" s="4">
        <v>43022.797094907408</v>
      </c>
      <c r="B255" s="5" t="s">
        <v>316</v>
      </c>
      <c r="C255" s="32">
        <v>400</v>
      </c>
      <c r="D255" s="38" t="s">
        <v>41</v>
      </c>
      <c r="E255" s="3" t="s">
        <v>24</v>
      </c>
    </row>
    <row r="256" spans="1:5" ht="17.25" customHeight="1" x14ac:dyDescent="0.25">
      <c r="A256" s="4">
        <v>43022.823703703703</v>
      </c>
      <c r="B256" s="5" t="s">
        <v>315</v>
      </c>
      <c r="C256" s="32">
        <v>1000</v>
      </c>
      <c r="D256" s="38" t="s">
        <v>41</v>
      </c>
      <c r="E256" s="3" t="s">
        <v>442</v>
      </c>
    </row>
    <row r="257" spans="1:5" ht="17.25" customHeight="1" x14ac:dyDescent="0.25">
      <c r="A257" s="4">
        <v>43022.837175925924</v>
      </c>
      <c r="B257" s="5" t="s">
        <v>160</v>
      </c>
      <c r="C257" s="32">
        <v>1200</v>
      </c>
      <c r="D257" s="38" t="s">
        <v>41</v>
      </c>
      <c r="E257" s="3" t="s">
        <v>442</v>
      </c>
    </row>
    <row r="258" spans="1:5" ht="17.25" customHeight="1" x14ac:dyDescent="0.25">
      <c r="A258" s="4">
        <v>43022.857256944444</v>
      </c>
      <c r="B258" s="5" t="s">
        <v>314</v>
      </c>
      <c r="C258" s="32">
        <v>5000</v>
      </c>
      <c r="D258" s="38" t="s">
        <v>41</v>
      </c>
      <c r="E258" s="3" t="s">
        <v>46</v>
      </c>
    </row>
    <row r="259" spans="1:5" ht="17.25" customHeight="1" x14ac:dyDescent="0.25">
      <c r="A259" s="4">
        <v>43022.892071759263</v>
      </c>
      <c r="B259" s="5" t="s">
        <v>102</v>
      </c>
      <c r="C259" s="32">
        <v>150000</v>
      </c>
      <c r="D259" s="38" t="s">
        <v>41</v>
      </c>
      <c r="E259" s="3" t="s">
        <v>121</v>
      </c>
    </row>
    <row r="260" spans="1:5" ht="17.25" customHeight="1" x14ac:dyDescent="0.25">
      <c r="A260" s="4">
        <v>43022.911956018521</v>
      </c>
      <c r="B260" s="5" t="s">
        <v>313</v>
      </c>
      <c r="C260" s="32">
        <v>1000</v>
      </c>
      <c r="D260" s="38" t="s">
        <v>41</v>
      </c>
      <c r="E260" s="3" t="s">
        <v>46</v>
      </c>
    </row>
    <row r="261" spans="1:5" ht="17.25" customHeight="1" x14ac:dyDescent="0.25">
      <c r="A261" s="4">
        <v>43022.936689814815</v>
      </c>
      <c r="B261" s="5" t="s">
        <v>82</v>
      </c>
      <c r="C261" s="32">
        <v>10</v>
      </c>
      <c r="D261" s="38" t="s">
        <v>41</v>
      </c>
      <c r="E261" s="3" t="s">
        <v>46</v>
      </c>
    </row>
    <row r="262" spans="1:5" ht="17.25" customHeight="1" x14ac:dyDescent="0.25">
      <c r="A262" s="4">
        <v>43022.953055555554</v>
      </c>
      <c r="B262" s="5" t="s">
        <v>312</v>
      </c>
      <c r="C262" s="32">
        <v>300</v>
      </c>
      <c r="D262" s="38" t="s">
        <v>41</v>
      </c>
      <c r="E262" s="3" t="s">
        <v>46</v>
      </c>
    </row>
    <row r="263" spans="1:5" ht="17.25" customHeight="1" x14ac:dyDescent="0.25">
      <c r="A263" s="4">
        <v>43022.95480324074</v>
      </c>
      <c r="B263" s="5" t="s">
        <v>92</v>
      </c>
      <c r="C263" s="32">
        <v>1000</v>
      </c>
      <c r="D263" s="38" t="s">
        <v>41</v>
      </c>
      <c r="E263" s="3" t="s">
        <v>24</v>
      </c>
    </row>
    <row r="264" spans="1:5" ht="17.25" customHeight="1" x14ac:dyDescent="0.25">
      <c r="A264" s="4">
        <v>43022.984155092592</v>
      </c>
      <c r="B264" s="5" t="s">
        <v>311</v>
      </c>
      <c r="C264" s="32">
        <v>2500</v>
      </c>
      <c r="D264" s="38" t="s">
        <v>41</v>
      </c>
      <c r="E264" s="3" t="s">
        <v>121</v>
      </c>
    </row>
    <row r="265" spans="1:5" ht="17.25" customHeight="1" x14ac:dyDescent="0.25">
      <c r="A265" s="4">
        <v>43023.299178240741</v>
      </c>
      <c r="B265" s="5" t="s">
        <v>310</v>
      </c>
      <c r="C265" s="32">
        <v>500</v>
      </c>
      <c r="D265" s="38" t="s">
        <v>41</v>
      </c>
      <c r="E265" s="3" t="s">
        <v>46</v>
      </c>
    </row>
    <row r="266" spans="1:5" ht="17.25" customHeight="1" x14ac:dyDescent="0.25">
      <c r="A266" s="4">
        <v>43023.334108796298</v>
      </c>
      <c r="B266" s="5" t="s">
        <v>160</v>
      </c>
      <c r="C266" s="32">
        <v>3400</v>
      </c>
      <c r="D266" s="38" t="s">
        <v>41</v>
      </c>
      <c r="E266" s="3" t="s">
        <v>442</v>
      </c>
    </row>
    <row r="267" spans="1:5" ht="17.25" customHeight="1" x14ac:dyDescent="0.25">
      <c r="A267" s="4">
        <v>43023.36141203704</v>
      </c>
      <c r="B267" s="5" t="s">
        <v>160</v>
      </c>
      <c r="C267" s="32">
        <v>1000</v>
      </c>
      <c r="D267" s="38" t="s">
        <v>41</v>
      </c>
      <c r="E267" s="3" t="s">
        <v>442</v>
      </c>
    </row>
    <row r="268" spans="1:5" ht="17.25" customHeight="1" x14ac:dyDescent="0.25">
      <c r="A268" s="4">
        <v>43023.371805555558</v>
      </c>
      <c r="B268" s="5" t="s">
        <v>309</v>
      </c>
      <c r="C268" s="32">
        <v>2000</v>
      </c>
      <c r="D268" s="38" t="s">
        <v>41</v>
      </c>
      <c r="E268" s="3" t="s">
        <v>442</v>
      </c>
    </row>
    <row r="269" spans="1:5" ht="17.25" customHeight="1" x14ac:dyDescent="0.25">
      <c r="A269" s="4">
        <v>43023.387881944444</v>
      </c>
      <c r="B269" s="5" t="s">
        <v>308</v>
      </c>
      <c r="C269" s="32">
        <v>1000</v>
      </c>
      <c r="D269" s="38" t="s">
        <v>41</v>
      </c>
      <c r="E269" s="3" t="s">
        <v>442</v>
      </c>
    </row>
    <row r="270" spans="1:5" ht="17.25" customHeight="1" x14ac:dyDescent="0.25">
      <c r="A270" s="4">
        <v>43023.409328703703</v>
      </c>
      <c r="B270" s="5" t="s">
        <v>13</v>
      </c>
      <c r="C270" s="32">
        <v>100</v>
      </c>
      <c r="D270" s="38" t="s">
        <v>41</v>
      </c>
      <c r="E270" s="3" t="s">
        <v>46</v>
      </c>
    </row>
    <row r="271" spans="1:5" ht="17.25" customHeight="1" x14ac:dyDescent="0.25">
      <c r="A271" s="4">
        <v>43023.42087962963</v>
      </c>
      <c r="B271" s="5" t="s">
        <v>307</v>
      </c>
      <c r="C271" s="32">
        <v>300</v>
      </c>
      <c r="D271" s="38" t="s">
        <v>41</v>
      </c>
      <c r="E271" s="3" t="s">
        <v>21</v>
      </c>
    </row>
    <row r="272" spans="1:5" ht="17.25" customHeight="1" x14ac:dyDescent="0.25">
      <c r="A272" s="4">
        <v>43023.436828703707</v>
      </c>
      <c r="B272" s="5" t="s">
        <v>160</v>
      </c>
      <c r="C272" s="32">
        <v>1000</v>
      </c>
      <c r="D272" s="38" t="s">
        <v>41</v>
      </c>
      <c r="E272" s="3" t="s">
        <v>442</v>
      </c>
    </row>
    <row r="273" spans="1:5" ht="17.25" customHeight="1" x14ac:dyDescent="0.25">
      <c r="A273" s="4">
        <v>43023.437754629631</v>
      </c>
      <c r="B273" s="5" t="s">
        <v>306</v>
      </c>
      <c r="C273" s="32">
        <v>3000</v>
      </c>
      <c r="D273" s="38" t="s">
        <v>41</v>
      </c>
      <c r="E273" s="3" t="s">
        <v>46</v>
      </c>
    </row>
    <row r="274" spans="1:5" ht="17.25" customHeight="1" x14ac:dyDescent="0.25">
      <c r="A274" s="4">
        <v>43023.440729166665</v>
      </c>
      <c r="B274" s="5" t="s">
        <v>305</v>
      </c>
      <c r="C274" s="32">
        <v>200</v>
      </c>
      <c r="D274" s="38" t="s">
        <v>41</v>
      </c>
      <c r="E274" s="3" t="s">
        <v>442</v>
      </c>
    </row>
    <row r="275" spans="1:5" ht="17.25" customHeight="1" x14ac:dyDescent="0.25">
      <c r="A275" s="4">
        <v>43023.44734953704</v>
      </c>
      <c r="B275" s="5" t="s">
        <v>304</v>
      </c>
      <c r="C275" s="32">
        <v>1000</v>
      </c>
      <c r="D275" s="38" t="s">
        <v>41</v>
      </c>
      <c r="E275" s="3" t="s">
        <v>46</v>
      </c>
    </row>
    <row r="276" spans="1:5" ht="17.25" customHeight="1" x14ac:dyDescent="0.25">
      <c r="A276" s="4">
        <v>43023.458506944444</v>
      </c>
      <c r="B276" s="5" t="s">
        <v>303</v>
      </c>
      <c r="C276" s="32">
        <v>500</v>
      </c>
      <c r="D276" s="38" t="s">
        <v>41</v>
      </c>
      <c r="E276" s="3" t="s">
        <v>121</v>
      </c>
    </row>
    <row r="277" spans="1:5" ht="17.25" customHeight="1" x14ac:dyDescent="0.25">
      <c r="A277" s="4">
        <v>43023.460532407407</v>
      </c>
      <c r="B277" s="5" t="s">
        <v>302</v>
      </c>
      <c r="C277" s="32">
        <v>500</v>
      </c>
      <c r="D277" s="38" t="s">
        <v>41</v>
      </c>
      <c r="E277" s="3" t="s">
        <v>442</v>
      </c>
    </row>
    <row r="278" spans="1:5" ht="17.25" customHeight="1" x14ac:dyDescent="0.25">
      <c r="A278" s="4">
        <v>43023.471192129633</v>
      </c>
      <c r="B278" s="5" t="s">
        <v>301</v>
      </c>
      <c r="C278" s="32">
        <v>1000</v>
      </c>
      <c r="D278" s="38" t="s">
        <v>41</v>
      </c>
      <c r="E278" s="3" t="s">
        <v>46</v>
      </c>
    </row>
    <row r="279" spans="1:5" ht="17.25" customHeight="1" x14ac:dyDescent="0.25">
      <c r="A279" s="4">
        <v>43023.566342592596</v>
      </c>
      <c r="B279" s="5" t="s">
        <v>300</v>
      </c>
      <c r="C279" s="32">
        <v>200</v>
      </c>
      <c r="D279" s="38" t="s">
        <v>41</v>
      </c>
      <c r="E279" s="3" t="s">
        <v>442</v>
      </c>
    </row>
    <row r="280" spans="1:5" ht="17.25" customHeight="1" x14ac:dyDescent="0.25">
      <c r="A280" s="4">
        <v>43023.596574074072</v>
      </c>
      <c r="B280" s="5" t="s">
        <v>160</v>
      </c>
      <c r="C280" s="32">
        <v>23800</v>
      </c>
      <c r="D280" s="38" t="s">
        <v>41</v>
      </c>
      <c r="E280" s="3" t="s">
        <v>442</v>
      </c>
    </row>
    <row r="281" spans="1:5" ht="17.25" customHeight="1" x14ac:dyDescent="0.25">
      <c r="A281" s="4">
        <v>43023.614004629628</v>
      </c>
      <c r="B281" s="5" t="s">
        <v>299</v>
      </c>
      <c r="C281" s="32">
        <v>500</v>
      </c>
      <c r="D281" s="38" t="s">
        <v>41</v>
      </c>
      <c r="E281" s="3" t="s">
        <v>46</v>
      </c>
    </row>
    <row r="282" spans="1:5" ht="17.25" customHeight="1" x14ac:dyDescent="0.25">
      <c r="A282" s="4">
        <v>43023.666192129633</v>
      </c>
      <c r="B282" s="5" t="s">
        <v>298</v>
      </c>
      <c r="C282" s="32">
        <v>200</v>
      </c>
      <c r="D282" s="38" t="s">
        <v>41</v>
      </c>
      <c r="E282" s="3" t="s">
        <v>442</v>
      </c>
    </row>
    <row r="283" spans="1:5" ht="17.25" customHeight="1" x14ac:dyDescent="0.25">
      <c r="A283" s="4">
        <v>43023.682858796295</v>
      </c>
      <c r="B283" s="5" t="s">
        <v>297</v>
      </c>
      <c r="C283" s="32">
        <v>1000</v>
      </c>
      <c r="D283" s="38" t="s">
        <v>41</v>
      </c>
      <c r="E283" s="3" t="s">
        <v>71</v>
      </c>
    </row>
    <row r="284" spans="1:5" ht="17.25" customHeight="1" x14ac:dyDescent="0.25">
      <c r="A284" s="4">
        <v>43023.684270833335</v>
      </c>
      <c r="B284" s="5" t="s">
        <v>297</v>
      </c>
      <c r="C284" s="32">
        <v>1000</v>
      </c>
      <c r="D284" s="38" t="s">
        <v>41</v>
      </c>
      <c r="E284" s="3" t="s">
        <v>65</v>
      </c>
    </row>
    <row r="285" spans="1:5" ht="17.25" customHeight="1" x14ac:dyDescent="0.25">
      <c r="A285" s="4">
        <v>43023.69259259259</v>
      </c>
      <c r="B285" s="5" t="s">
        <v>160</v>
      </c>
      <c r="C285" s="32">
        <v>1500</v>
      </c>
      <c r="D285" s="38" t="s">
        <v>41</v>
      </c>
      <c r="E285" s="3" t="s">
        <v>442</v>
      </c>
    </row>
    <row r="286" spans="1:5" ht="17.25" customHeight="1" x14ac:dyDescent="0.25">
      <c r="A286" s="4">
        <v>43023.703634259262</v>
      </c>
      <c r="B286" s="5" t="s">
        <v>296</v>
      </c>
      <c r="C286" s="32">
        <v>500</v>
      </c>
      <c r="D286" s="38" t="s">
        <v>41</v>
      </c>
      <c r="E286" s="3" t="s">
        <v>442</v>
      </c>
    </row>
    <row r="287" spans="1:5" ht="17.25" customHeight="1" x14ac:dyDescent="0.25">
      <c r="A287" s="4">
        <v>43023.715381944443</v>
      </c>
      <c r="B287" s="5" t="s">
        <v>295</v>
      </c>
      <c r="C287" s="32">
        <v>500</v>
      </c>
      <c r="D287" s="38" t="s">
        <v>41</v>
      </c>
      <c r="E287" s="3" t="s">
        <v>71</v>
      </c>
    </row>
    <row r="288" spans="1:5" ht="17.25" customHeight="1" x14ac:dyDescent="0.25">
      <c r="A288" s="4">
        <v>43023.717743055553</v>
      </c>
      <c r="B288" s="5" t="s">
        <v>295</v>
      </c>
      <c r="C288" s="32">
        <v>500</v>
      </c>
      <c r="D288" s="38" t="s">
        <v>41</v>
      </c>
      <c r="E288" s="3" t="s">
        <v>65</v>
      </c>
    </row>
    <row r="289" spans="1:5" ht="17.25" customHeight="1" x14ac:dyDescent="0.25">
      <c r="A289" s="4">
        <v>43023.771122685182</v>
      </c>
      <c r="B289" s="5" t="s">
        <v>294</v>
      </c>
      <c r="C289" s="32">
        <v>100</v>
      </c>
      <c r="D289" s="38" t="s">
        <v>41</v>
      </c>
      <c r="E289" s="3" t="s">
        <v>46</v>
      </c>
    </row>
    <row r="290" spans="1:5" ht="17.25" customHeight="1" x14ac:dyDescent="0.25">
      <c r="A290" s="4">
        <v>43023.788842592592</v>
      </c>
      <c r="B290" s="5" t="s">
        <v>160</v>
      </c>
      <c r="C290" s="32">
        <v>3050</v>
      </c>
      <c r="D290" s="38" t="s">
        <v>41</v>
      </c>
      <c r="E290" s="3" t="s">
        <v>442</v>
      </c>
    </row>
    <row r="291" spans="1:5" ht="17.25" customHeight="1" x14ac:dyDescent="0.25">
      <c r="A291" s="4">
        <v>43023.810324074075</v>
      </c>
      <c r="B291" s="5" t="s">
        <v>293</v>
      </c>
      <c r="C291" s="32">
        <v>200</v>
      </c>
      <c r="D291" s="38" t="s">
        <v>41</v>
      </c>
      <c r="E291" s="3" t="s">
        <v>442</v>
      </c>
    </row>
    <row r="292" spans="1:5" ht="17.25" customHeight="1" x14ac:dyDescent="0.25">
      <c r="A292" s="4">
        <v>43023.824606481481</v>
      </c>
      <c r="B292" s="5" t="s">
        <v>292</v>
      </c>
      <c r="C292" s="32">
        <v>300</v>
      </c>
      <c r="D292" s="38" t="s">
        <v>41</v>
      </c>
      <c r="E292" s="3" t="s">
        <v>46</v>
      </c>
    </row>
    <row r="293" spans="1:5" ht="17.25" customHeight="1" x14ac:dyDescent="0.25">
      <c r="A293" s="4">
        <v>43023.827546296299</v>
      </c>
      <c r="B293" s="5" t="s">
        <v>160</v>
      </c>
      <c r="C293" s="32">
        <v>574</v>
      </c>
      <c r="D293" s="38" t="s">
        <v>41</v>
      </c>
      <c r="E293" s="3" t="s">
        <v>442</v>
      </c>
    </row>
    <row r="294" spans="1:5" ht="17.25" customHeight="1" x14ac:dyDescent="0.25">
      <c r="A294" s="4">
        <v>43023.830763888887</v>
      </c>
      <c r="B294" s="5" t="s">
        <v>291</v>
      </c>
      <c r="C294" s="32">
        <v>5000</v>
      </c>
      <c r="D294" s="38" t="s">
        <v>41</v>
      </c>
      <c r="E294" s="3" t="s">
        <v>46</v>
      </c>
    </row>
    <row r="295" spans="1:5" ht="17.25" customHeight="1" x14ac:dyDescent="0.25">
      <c r="A295" s="4">
        <v>43023.831585648149</v>
      </c>
      <c r="B295" s="5" t="s">
        <v>290</v>
      </c>
      <c r="C295" s="32">
        <v>500</v>
      </c>
      <c r="D295" s="38" t="s">
        <v>41</v>
      </c>
      <c r="E295" s="3" t="s">
        <v>46</v>
      </c>
    </row>
    <row r="296" spans="1:5" ht="17.25" customHeight="1" x14ac:dyDescent="0.25">
      <c r="A296" s="4">
        <v>43023.856678240743</v>
      </c>
      <c r="B296" s="5" t="s">
        <v>289</v>
      </c>
      <c r="C296" s="32">
        <v>500</v>
      </c>
      <c r="D296" s="38" t="s">
        <v>41</v>
      </c>
      <c r="E296" s="3" t="s">
        <v>127</v>
      </c>
    </row>
    <row r="297" spans="1:5" ht="17.25" customHeight="1" x14ac:dyDescent="0.25">
      <c r="A297" s="4">
        <v>43023.881157407406</v>
      </c>
      <c r="B297" s="5" t="s">
        <v>105</v>
      </c>
      <c r="C297" s="32">
        <v>21000</v>
      </c>
      <c r="D297" s="38" t="s">
        <v>41</v>
      </c>
      <c r="E297" s="3" t="s">
        <v>121</v>
      </c>
    </row>
    <row r="298" spans="1:5" ht="17.25" customHeight="1" x14ac:dyDescent="0.25">
      <c r="A298" s="4">
        <v>43023.881377314814</v>
      </c>
      <c r="B298" s="5" t="s">
        <v>288</v>
      </c>
      <c r="C298" s="32">
        <v>50</v>
      </c>
      <c r="D298" s="38" t="s">
        <v>41</v>
      </c>
      <c r="E298" s="3" t="s">
        <v>21</v>
      </c>
    </row>
    <row r="299" spans="1:5" ht="17.25" customHeight="1" x14ac:dyDescent="0.25">
      <c r="A299" s="4">
        <v>43023.884085648147</v>
      </c>
      <c r="B299" s="5" t="s">
        <v>287</v>
      </c>
      <c r="C299" s="32">
        <v>5000</v>
      </c>
      <c r="D299" s="38" t="s">
        <v>41</v>
      </c>
      <c r="E299" s="3" t="s">
        <v>71</v>
      </c>
    </row>
    <row r="300" spans="1:5" ht="17.25" customHeight="1" x14ac:dyDescent="0.25">
      <c r="A300" s="4">
        <v>43023.884930555556</v>
      </c>
      <c r="B300" s="5" t="s">
        <v>286</v>
      </c>
      <c r="C300" s="32">
        <v>5000</v>
      </c>
      <c r="D300" s="38" t="s">
        <v>41</v>
      </c>
      <c r="E300" s="3" t="s">
        <v>65</v>
      </c>
    </row>
    <row r="301" spans="1:5" ht="17.25" customHeight="1" x14ac:dyDescent="0.25">
      <c r="A301" s="4">
        <v>43023.889687499999</v>
      </c>
      <c r="B301" s="5" t="s">
        <v>285</v>
      </c>
      <c r="C301" s="32">
        <v>500</v>
      </c>
      <c r="D301" s="38" t="s">
        <v>41</v>
      </c>
      <c r="E301" s="3" t="s">
        <v>71</v>
      </c>
    </row>
    <row r="302" spans="1:5" ht="17.25" customHeight="1" x14ac:dyDescent="0.25">
      <c r="A302" s="4">
        <v>43023.891134259262</v>
      </c>
      <c r="B302" s="5" t="s">
        <v>285</v>
      </c>
      <c r="C302" s="32">
        <v>500</v>
      </c>
      <c r="D302" s="38" t="s">
        <v>41</v>
      </c>
      <c r="E302" s="3" t="s">
        <v>65</v>
      </c>
    </row>
    <row r="303" spans="1:5" ht="18" customHeight="1" x14ac:dyDescent="0.25">
      <c r="A303" s="4">
        <v>43023.910104166665</v>
      </c>
      <c r="B303" s="5" t="s">
        <v>284</v>
      </c>
      <c r="C303" s="32">
        <v>500</v>
      </c>
      <c r="D303" s="38" t="s">
        <v>41</v>
      </c>
      <c r="E303" s="3" t="s">
        <v>71</v>
      </c>
    </row>
    <row r="304" spans="1:5" ht="17.25" customHeight="1" x14ac:dyDescent="0.25">
      <c r="A304" s="4">
        <v>43023.945972222224</v>
      </c>
      <c r="B304" s="5" t="s">
        <v>283</v>
      </c>
      <c r="C304" s="32">
        <v>500</v>
      </c>
      <c r="D304" s="38" t="s">
        <v>41</v>
      </c>
      <c r="E304" s="3" t="s">
        <v>65</v>
      </c>
    </row>
    <row r="305" spans="1:5" ht="17.25" customHeight="1" x14ac:dyDescent="0.25">
      <c r="A305" s="4">
        <v>43023.946863425925</v>
      </c>
      <c r="B305" s="5" t="s">
        <v>283</v>
      </c>
      <c r="C305" s="32">
        <v>500</v>
      </c>
      <c r="D305" s="38" t="s">
        <v>41</v>
      </c>
      <c r="E305" s="3" t="s">
        <v>71</v>
      </c>
    </row>
    <row r="306" spans="1:5" ht="17.25" customHeight="1" x14ac:dyDescent="0.25">
      <c r="A306" s="4">
        <v>43023.965821759259</v>
      </c>
      <c r="B306" s="5" t="s">
        <v>282</v>
      </c>
      <c r="C306" s="32">
        <v>500</v>
      </c>
      <c r="D306" s="38" t="s">
        <v>41</v>
      </c>
      <c r="E306" s="3" t="s">
        <v>71</v>
      </c>
    </row>
    <row r="307" spans="1:5" ht="17.25" customHeight="1" x14ac:dyDescent="0.25">
      <c r="A307" s="4">
        <v>43023.967037037037</v>
      </c>
      <c r="B307" s="5" t="s">
        <v>282</v>
      </c>
      <c r="C307" s="32">
        <v>500</v>
      </c>
      <c r="D307" s="38" t="s">
        <v>41</v>
      </c>
      <c r="E307" s="3" t="s">
        <v>65</v>
      </c>
    </row>
    <row r="308" spans="1:5" ht="17.25" customHeight="1" x14ac:dyDescent="0.25">
      <c r="A308" s="4">
        <v>43023.979039351849</v>
      </c>
      <c r="B308" s="5" t="s">
        <v>281</v>
      </c>
      <c r="C308" s="32">
        <v>300</v>
      </c>
      <c r="D308" s="38" t="s">
        <v>41</v>
      </c>
      <c r="E308" s="3" t="s">
        <v>71</v>
      </c>
    </row>
    <row r="309" spans="1:5" ht="17.25" customHeight="1" x14ac:dyDescent="0.25">
      <c r="A309" s="4">
        <v>43023.981585648151</v>
      </c>
      <c r="B309" s="5" t="s">
        <v>128</v>
      </c>
      <c r="C309" s="32">
        <v>25700</v>
      </c>
      <c r="D309" s="38" t="s">
        <v>41</v>
      </c>
      <c r="E309" s="3" t="s">
        <v>121</v>
      </c>
    </row>
    <row r="310" spans="1:5" ht="17.25" customHeight="1" x14ac:dyDescent="0.25">
      <c r="A310" s="4">
        <v>43023.99417824074</v>
      </c>
      <c r="B310" s="5" t="s">
        <v>280</v>
      </c>
      <c r="C310" s="32">
        <v>6500</v>
      </c>
      <c r="D310" s="38" t="s">
        <v>41</v>
      </c>
      <c r="E310" s="3" t="s">
        <v>21</v>
      </c>
    </row>
    <row r="311" spans="1:5" ht="17.25" customHeight="1" x14ac:dyDescent="0.25">
      <c r="A311" s="4">
        <v>43024</v>
      </c>
      <c r="B311" s="5" t="s">
        <v>651</v>
      </c>
      <c r="C311" s="32">
        <v>500</v>
      </c>
      <c r="D311" s="38" t="s">
        <v>633</v>
      </c>
      <c r="E311" s="3" t="s">
        <v>24</v>
      </c>
    </row>
    <row r="312" spans="1:5" ht="17.25" customHeight="1" x14ac:dyDescent="0.25">
      <c r="A312" s="4">
        <v>43024</v>
      </c>
      <c r="B312" s="5" t="s">
        <v>652</v>
      </c>
      <c r="C312" s="32">
        <v>510</v>
      </c>
      <c r="D312" s="38" t="s">
        <v>633</v>
      </c>
      <c r="E312" s="3" t="s">
        <v>121</v>
      </c>
    </row>
    <row r="313" spans="1:5" ht="18" customHeight="1" x14ac:dyDescent="0.25">
      <c r="A313" s="4">
        <v>43024.049872685187</v>
      </c>
      <c r="B313" s="5" t="s">
        <v>279</v>
      </c>
      <c r="C313" s="32">
        <v>500</v>
      </c>
      <c r="D313" s="38" t="s">
        <v>41</v>
      </c>
      <c r="E313" s="3" t="s">
        <v>71</v>
      </c>
    </row>
    <row r="314" spans="1:5" ht="17.25" customHeight="1" x14ac:dyDescent="0.25">
      <c r="A314" s="4">
        <v>43024.060787037037</v>
      </c>
      <c r="B314" s="5" t="s">
        <v>278</v>
      </c>
      <c r="C314" s="32">
        <v>500</v>
      </c>
      <c r="D314" s="38" t="s">
        <v>41</v>
      </c>
      <c r="E314" s="3" t="s">
        <v>442</v>
      </c>
    </row>
    <row r="315" spans="1:5" ht="17.25" customHeight="1" x14ac:dyDescent="0.25">
      <c r="A315" s="4">
        <v>43024.083935185183</v>
      </c>
      <c r="B315" s="5" t="s">
        <v>277</v>
      </c>
      <c r="C315" s="32">
        <v>150</v>
      </c>
      <c r="D315" s="38" t="s">
        <v>41</v>
      </c>
      <c r="E315" s="3" t="s">
        <v>46</v>
      </c>
    </row>
    <row r="316" spans="1:5" ht="17.25" customHeight="1" x14ac:dyDescent="0.25">
      <c r="A316" s="4">
        <v>43024.165821759256</v>
      </c>
      <c r="B316" s="5" t="s">
        <v>276</v>
      </c>
      <c r="C316" s="32">
        <v>500</v>
      </c>
      <c r="D316" s="38" t="s">
        <v>41</v>
      </c>
      <c r="E316" s="3" t="s">
        <v>24</v>
      </c>
    </row>
    <row r="317" spans="1:5" ht="17.25" customHeight="1" x14ac:dyDescent="0.25">
      <c r="A317" s="4">
        <v>43024.16715277778</v>
      </c>
      <c r="B317" s="5" t="s">
        <v>275</v>
      </c>
      <c r="C317" s="32">
        <v>200</v>
      </c>
      <c r="D317" s="38" t="s">
        <v>41</v>
      </c>
      <c r="E317" s="3" t="s">
        <v>442</v>
      </c>
    </row>
    <row r="318" spans="1:5" ht="17.25" customHeight="1" x14ac:dyDescent="0.25">
      <c r="A318" s="4">
        <v>43024.290972222225</v>
      </c>
      <c r="B318" s="5" t="s">
        <v>160</v>
      </c>
      <c r="C318" s="32">
        <v>4750</v>
      </c>
      <c r="D318" s="38" t="s">
        <v>41</v>
      </c>
      <c r="E318" s="3" t="s">
        <v>442</v>
      </c>
    </row>
    <row r="319" spans="1:5" ht="17.25" customHeight="1" x14ac:dyDescent="0.25">
      <c r="A319" s="4">
        <v>43024.331770833334</v>
      </c>
      <c r="B319" s="5" t="s">
        <v>274</v>
      </c>
      <c r="C319" s="32">
        <v>200</v>
      </c>
      <c r="D319" s="38" t="s">
        <v>41</v>
      </c>
      <c r="E319" s="3" t="s">
        <v>442</v>
      </c>
    </row>
    <row r="320" spans="1:5" ht="17.25" customHeight="1" x14ac:dyDescent="0.25">
      <c r="A320" s="4">
        <v>43024.384351851855</v>
      </c>
      <c r="B320" s="5" t="s">
        <v>273</v>
      </c>
      <c r="C320" s="32">
        <v>3000</v>
      </c>
      <c r="D320" s="38" t="s">
        <v>41</v>
      </c>
      <c r="E320" s="3" t="s">
        <v>24</v>
      </c>
    </row>
    <row r="321" spans="1:5" ht="17.25" customHeight="1" x14ac:dyDescent="0.25">
      <c r="A321" s="4">
        <v>43024.385775462964</v>
      </c>
      <c r="B321" s="5" t="s">
        <v>50</v>
      </c>
      <c r="C321" s="32">
        <v>1000</v>
      </c>
      <c r="D321" s="38" t="s">
        <v>41</v>
      </c>
      <c r="E321" s="3" t="s">
        <v>46</v>
      </c>
    </row>
    <row r="322" spans="1:5" ht="17.25" customHeight="1" x14ac:dyDescent="0.25">
      <c r="A322" s="4">
        <v>43024.387013888889</v>
      </c>
      <c r="B322" s="5" t="s">
        <v>160</v>
      </c>
      <c r="C322" s="32">
        <v>20700</v>
      </c>
      <c r="D322" s="38" t="s">
        <v>41</v>
      </c>
      <c r="E322" s="3" t="s">
        <v>442</v>
      </c>
    </row>
    <row r="323" spans="1:5" ht="17.25" customHeight="1" x14ac:dyDescent="0.25">
      <c r="A323" s="4">
        <v>43024.409629629627</v>
      </c>
      <c r="B323" s="5" t="s">
        <v>68</v>
      </c>
      <c r="C323" s="32">
        <v>3000</v>
      </c>
      <c r="D323" s="38" t="s">
        <v>41</v>
      </c>
      <c r="E323" s="3" t="s">
        <v>46</v>
      </c>
    </row>
    <row r="324" spans="1:5" ht="17.25" customHeight="1" x14ac:dyDescent="0.25">
      <c r="A324" s="4">
        <v>43024.431643518517</v>
      </c>
      <c r="B324" s="5" t="s">
        <v>272</v>
      </c>
      <c r="C324" s="32">
        <v>1000</v>
      </c>
      <c r="D324" s="38" t="s">
        <v>41</v>
      </c>
      <c r="E324" s="3" t="s">
        <v>127</v>
      </c>
    </row>
    <row r="325" spans="1:5" ht="17.25" customHeight="1" x14ac:dyDescent="0.25">
      <c r="A325" s="4">
        <v>43024.485196759262</v>
      </c>
      <c r="B325" s="5" t="s">
        <v>271</v>
      </c>
      <c r="C325" s="32">
        <v>200</v>
      </c>
      <c r="D325" s="38" t="s">
        <v>41</v>
      </c>
      <c r="E325" s="3" t="s">
        <v>46</v>
      </c>
    </row>
    <row r="326" spans="1:5" ht="17.25" customHeight="1" x14ac:dyDescent="0.25">
      <c r="A326" s="4">
        <v>43024.491296296299</v>
      </c>
      <c r="B326" s="5" t="s">
        <v>270</v>
      </c>
      <c r="C326" s="32">
        <v>500</v>
      </c>
      <c r="D326" s="38" t="s">
        <v>41</v>
      </c>
      <c r="E326" s="3" t="s">
        <v>121</v>
      </c>
    </row>
    <row r="327" spans="1:5" ht="17.25" customHeight="1" x14ac:dyDescent="0.25">
      <c r="A327" s="4">
        <v>43024.502824074072</v>
      </c>
      <c r="B327" s="5" t="s">
        <v>269</v>
      </c>
      <c r="C327" s="32">
        <v>500</v>
      </c>
      <c r="D327" s="38" t="s">
        <v>41</v>
      </c>
      <c r="E327" s="3" t="s">
        <v>71</v>
      </c>
    </row>
    <row r="328" spans="1:5" ht="17.25" customHeight="1" x14ac:dyDescent="0.25">
      <c r="A328" s="4">
        <v>43024.528831018521</v>
      </c>
      <c r="B328" s="5" t="s">
        <v>268</v>
      </c>
      <c r="C328" s="32">
        <v>500</v>
      </c>
      <c r="D328" s="38" t="s">
        <v>41</v>
      </c>
      <c r="E328" s="3" t="s">
        <v>21</v>
      </c>
    </row>
    <row r="329" spans="1:5" ht="17.25" customHeight="1" x14ac:dyDescent="0.25">
      <c r="A329" s="4">
        <v>43024.53570601852</v>
      </c>
      <c r="B329" s="5" t="s">
        <v>267</v>
      </c>
      <c r="C329" s="32">
        <v>100</v>
      </c>
      <c r="D329" s="38" t="s">
        <v>41</v>
      </c>
      <c r="E329" s="3" t="s">
        <v>442</v>
      </c>
    </row>
    <row r="330" spans="1:5" ht="17.25" customHeight="1" x14ac:dyDescent="0.25">
      <c r="A330" s="4">
        <v>43024.53696759259</v>
      </c>
      <c r="B330" s="5" t="s">
        <v>160</v>
      </c>
      <c r="C330" s="32">
        <v>5145</v>
      </c>
      <c r="D330" s="38" t="s">
        <v>41</v>
      </c>
      <c r="E330" s="3" t="s">
        <v>442</v>
      </c>
    </row>
    <row r="331" spans="1:5" ht="17.25" customHeight="1" x14ac:dyDescent="0.25">
      <c r="A331" s="4">
        <v>43024.576388888891</v>
      </c>
      <c r="B331" s="5" t="s">
        <v>120</v>
      </c>
      <c r="C331" s="32">
        <v>100</v>
      </c>
      <c r="D331" s="38" t="s">
        <v>41</v>
      </c>
      <c r="E331" s="3" t="s">
        <v>125</v>
      </c>
    </row>
    <row r="332" spans="1:5" ht="17.25" customHeight="1" x14ac:dyDescent="0.25">
      <c r="A332" s="4">
        <v>43024.627916666665</v>
      </c>
      <c r="B332" s="5" t="s">
        <v>266</v>
      </c>
      <c r="C332" s="32">
        <v>200</v>
      </c>
      <c r="D332" s="38" t="s">
        <v>41</v>
      </c>
      <c r="E332" s="3" t="s">
        <v>21</v>
      </c>
    </row>
    <row r="333" spans="1:5" ht="17.25" customHeight="1" x14ac:dyDescent="0.25">
      <c r="A333" s="4">
        <v>43024.685231481482</v>
      </c>
      <c r="B333" s="5" t="s">
        <v>265</v>
      </c>
      <c r="C333" s="32">
        <v>1000</v>
      </c>
      <c r="D333" s="38" t="s">
        <v>41</v>
      </c>
      <c r="E333" s="3" t="s">
        <v>121</v>
      </c>
    </row>
    <row r="334" spans="1:5" ht="17.25" customHeight="1" x14ac:dyDescent="0.25">
      <c r="A334" s="4">
        <v>43024.690972222219</v>
      </c>
      <c r="B334" s="5" t="s">
        <v>119</v>
      </c>
      <c r="C334" s="32">
        <v>300</v>
      </c>
      <c r="D334" s="38" t="s">
        <v>41</v>
      </c>
      <c r="E334" s="3" t="s">
        <v>24</v>
      </c>
    </row>
    <row r="335" spans="1:5" ht="17.25" customHeight="1" x14ac:dyDescent="0.25">
      <c r="A335" s="4">
        <v>43024.705370370371</v>
      </c>
      <c r="B335" s="5" t="s">
        <v>264</v>
      </c>
      <c r="C335" s="32">
        <v>3050</v>
      </c>
      <c r="D335" s="38" t="s">
        <v>41</v>
      </c>
      <c r="E335" s="3" t="s">
        <v>23</v>
      </c>
    </row>
    <row r="336" spans="1:5" ht="17.25" customHeight="1" x14ac:dyDescent="0.25">
      <c r="A336" s="4">
        <v>43024.707326388889</v>
      </c>
      <c r="B336" s="5" t="s">
        <v>263</v>
      </c>
      <c r="C336" s="32">
        <v>40</v>
      </c>
      <c r="D336" s="38" t="s">
        <v>41</v>
      </c>
      <c r="E336" s="3" t="s">
        <v>442</v>
      </c>
    </row>
    <row r="337" spans="1:5" ht="17.25" customHeight="1" x14ac:dyDescent="0.25">
      <c r="A337" s="4">
        <v>43024.727511574078</v>
      </c>
      <c r="B337" s="5" t="s">
        <v>262</v>
      </c>
      <c r="C337" s="32">
        <v>1000</v>
      </c>
      <c r="D337" s="38" t="s">
        <v>41</v>
      </c>
      <c r="E337" s="3" t="s">
        <v>21</v>
      </c>
    </row>
    <row r="338" spans="1:5" ht="17.25" customHeight="1" x14ac:dyDescent="0.25">
      <c r="A338" s="4">
        <v>43024.765324074076</v>
      </c>
      <c r="B338" s="5" t="s">
        <v>160</v>
      </c>
      <c r="C338" s="32">
        <v>11710</v>
      </c>
      <c r="D338" s="38" t="s">
        <v>41</v>
      </c>
      <c r="E338" s="3" t="s">
        <v>442</v>
      </c>
    </row>
    <row r="339" spans="1:5" ht="17.25" customHeight="1" x14ac:dyDescent="0.25">
      <c r="A339" s="4">
        <v>43024.838518518518</v>
      </c>
      <c r="B339" s="5" t="s">
        <v>261</v>
      </c>
      <c r="C339" s="32">
        <v>500</v>
      </c>
      <c r="D339" s="38" t="s">
        <v>41</v>
      </c>
      <c r="E339" s="3" t="s">
        <v>442</v>
      </c>
    </row>
    <row r="340" spans="1:5" ht="17.25" customHeight="1" x14ac:dyDescent="0.25">
      <c r="A340" s="4">
        <v>43024.855879629627</v>
      </c>
      <c r="B340" s="5" t="s">
        <v>260</v>
      </c>
      <c r="C340" s="32">
        <v>1000</v>
      </c>
      <c r="D340" s="38" t="s">
        <v>41</v>
      </c>
      <c r="E340" s="3" t="s">
        <v>71</v>
      </c>
    </row>
    <row r="341" spans="1:5" ht="17.25" customHeight="1" x14ac:dyDescent="0.25">
      <c r="A341" s="4">
        <v>43024.894687499997</v>
      </c>
      <c r="B341" s="5" t="s">
        <v>259</v>
      </c>
      <c r="C341" s="32">
        <v>300</v>
      </c>
      <c r="D341" s="38" t="s">
        <v>41</v>
      </c>
      <c r="E341" s="3" t="s">
        <v>71</v>
      </c>
    </row>
    <row r="342" spans="1:5" ht="17.25" customHeight="1" x14ac:dyDescent="0.25">
      <c r="A342" s="4">
        <v>43024.990578703706</v>
      </c>
      <c r="B342" s="5" t="s">
        <v>258</v>
      </c>
      <c r="C342" s="32">
        <v>10000</v>
      </c>
      <c r="D342" s="38" t="s">
        <v>41</v>
      </c>
      <c r="E342" s="3" t="s">
        <v>24</v>
      </c>
    </row>
    <row r="343" spans="1:5" ht="17.25" customHeight="1" x14ac:dyDescent="0.25">
      <c r="A343" s="4">
        <v>43025</v>
      </c>
      <c r="B343" s="5" t="s">
        <v>653</v>
      </c>
      <c r="C343" s="32">
        <v>1000</v>
      </c>
      <c r="D343" s="38" t="s">
        <v>633</v>
      </c>
      <c r="E343" s="3" t="s">
        <v>24</v>
      </c>
    </row>
    <row r="344" spans="1:5" ht="17.25" customHeight="1" x14ac:dyDescent="0.25">
      <c r="A344" s="4">
        <v>43025</v>
      </c>
      <c r="B344" s="5" t="s">
        <v>654</v>
      </c>
      <c r="C344" s="32">
        <v>1500</v>
      </c>
      <c r="D344" s="38" t="s">
        <v>633</v>
      </c>
      <c r="E344" s="3" t="s">
        <v>24</v>
      </c>
    </row>
    <row r="345" spans="1:5" ht="17.25" customHeight="1" x14ac:dyDescent="0.25">
      <c r="A345" s="4">
        <v>43025.330358796295</v>
      </c>
      <c r="B345" s="5" t="s">
        <v>257</v>
      </c>
      <c r="C345" s="32">
        <v>200</v>
      </c>
      <c r="D345" s="38" t="s">
        <v>41</v>
      </c>
      <c r="E345" s="3" t="s">
        <v>442</v>
      </c>
    </row>
    <row r="346" spans="1:5" ht="17.25" customHeight="1" x14ac:dyDescent="0.25">
      <c r="A346" s="4">
        <v>43025.334629629629</v>
      </c>
      <c r="B346" s="5" t="s">
        <v>160</v>
      </c>
      <c r="C346" s="32">
        <v>10744</v>
      </c>
      <c r="D346" s="38" t="s">
        <v>41</v>
      </c>
      <c r="E346" s="3" t="s">
        <v>442</v>
      </c>
    </row>
    <row r="347" spans="1:5" ht="17.25" customHeight="1" x14ac:dyDescent="0.25">
      <c r="A347" s="4">
        <v>43025.38989583333</v>
      </c>
      <c r="B347" s="5" t="s">
        <v>216</v>
      </c>
      <c r="C347" s="32">
        <v>19000</v>
      </c>
      <c r="D347" s="38" t="s">
        <v>41</v>
      </c>
      <c r="E347" s="3" t="s">
        <v>442</v>
      </c>
    </row>
    <row r="348" spans="1:5" ht="17.25" customHeight="1" x14ac:dyDescent="0.25">
      <c r="A348" s="4">
        <v>43025.393391203703</v>
      </c>
      <c r="B348" s="5" t="s">
        <v>216</v>
      </c>
      <c r="C348" s="32">
        <v>1000</v>
      </c>
      <c r="D348" s="38" t="s">
        <v>41</v>
      </c>
      <c r="E348" s="3" t="s">
        <v>442</v>
      </c>
    </row>
    <row r="349" spans="1:5" ht="17.25" customHeight="1" x14ac:dyDescent="0.25">
      <c r="A349" s="4">
        <v>43025.399317129632</v>
      </c>
      <c r="B349" s="5" t="s">
        <v>118</v>
      </c>
      <c r="C349" s="32">
        <v>1000</v>
      </c>
      <c r="D349" s="38" t="s">
        <v>41</v>
      </c>
      <c r="E349" s="3" t="s">
        <v>26</v>
      </c>
    </row>
    <row r="350" spans="1:5" ht="17.25" customHeight="1" x14ac:dyDescent="0.25">
      <c r="A350" s="4">
        <v>43025.472592592596</v>
      </c>
      <c r="B350" s="5" t="s">
        <v>160</v>
      </c>
      <c r="C350" s="32">
        <v>15679</v>
      </c>
      <c r="D350" s="38" t="s">
        <v>41</v>
      </c>
      <c r="E350" s="3" t="s">
        <v>442</v>
      </c>
    </row>
    <row r="351" spans="1:5" ht="17.25" customHeight="1" x14ac:dyDescent="0.25">
      <c r="A351" s="4">
        <v>43025.472743055558</v>
      </c>
      <c r="B351" s="5" t="s">
        <v>67</v>
      </c>
      <c r="C351" s="32">
        <v>300</v>
      </c>
      <c r="D351" s="38" t="s">
        <v>41</v>
      </c>
      <c r="E351" s="3" t="s">
        <v>148</v>
      </c>
    </row>
    <row r="352" spans="1:5" ht="17.25" customHeight="1" x14ac:dyDescent="0.25">
      <c r="A352" s="4">
        <v>43025.490289351852</v>
      </c>
      <c r="B352" s="5" t="s">
        <v>256</v>
      </c>
      <c r="C352" s="32">
        <v>101</v>
      </c>
      <c r="D352" s="38" t="s">
        <v>41</v>
      </c>
      <c r="E352" s="3" t="s">
        <v>442</v>
      </c>
    </row>
    <row r="353" spans="1:5" ht="17.25" customHeight="1" x14ac:dyDescent="0.25">
      <c r="A353" s="4">
        <v>43025.534594907411</v>
      </c>
      <c r="B353" s="5" t="s">
        <v>128</v>
      </c>
      <c r="C353" s="32">
        <v>1000</v>
      </c>
      <c r="D353" s="38" t="s">
        <v>41</v>
      </c>
      <c r="E353" s="3" t="s">
        <v>121</v>
      </c>
    </row>
    <row r="354" spans="1:5" ht="17.25" customHeight="1" x14ac:dyDescent="0.25">
      <c r="A354" s="4">
        <v>43025.57675925926</v>
      </c>
      <c r="B354" s="5" t="s">
        <v>255</v>
      </c>
      <c r="C354" s="32">
        <v>50</v>
      </c>
      <c r="D354" s="38" t="s">
        <v>41</v>
      </c>
      <c r="E354" s="3" t="s">
        <v>24</v>
      </c>
    </row>
    <row r="355" spans="1:5" ht="17.25" customHeight="1" x14ac:dyDescent="0.25">
      <c r="A355" s="4">
        <v>43025.586805555555</v>
      </c>
      <c r="B355" s="5" t="s">
        <v>116</v>
      </c>
      <c r="C355" s="32">
        <v>500</v>
      </c>
      <c r="D355" s="38" t="s">
        <v>41</v>
      </c>
      <c r="E355" s="3" t="s">
        <v>24</v>
      </c>
    </row>
    <row r="356" spans="1:5" ht="17.25" customHeight="1" x14ac:dyDescent="0.25">
      <c r="A356" s="4">
        <v>43025.62059027778</v>
      </c>
      <c r="B356" s="5" t="s">
        <v>254</v>
      </c>
      <c r="C356" s="32">
        <v>301</v>
      </c>
      <c r="D356" s="38" t="s">
        <v>41</v>
      </c>
      <c r="E356" s="3" t="s">
        <v>121</v>
      </c>
    </row>
    <row r="357" spans="1:5" ht="17.25" customHeight="1" x14ac:dyDescent="0.25">
      <c r="A357" s="4">
        <v>43025.660173611112</v>
      </c>
      <c r="B357" s="5" t="s">
        <v>253</v>
      </c>
      <c r="C357" s="32">
        <v>1000</v>
      </c>
      <c r="D357" s="38" t="s">
        <v>41</v>
      </c>
      <c r="E357" s="3" t="s">
        <v>442</v>
      </c>
    </row>
    <row r="358" spans="1:5" ht="17.25" customHeight="1" x14ac:dyDescent="0.25">
      <c r="A358" s="4">
        <v>43025.68891203704</v>
      </c>
      <c r="B358" s="5" t="s">
        <v>252</v>
      </c>
      <c r="C358" s="32">
        <v>1000</v>
      </c>
      <c r="D358" s="38" t="s">
        <v>41</v>
      </c>
      <c r="E358" s="3" t="s">
        <v>442</v>
      </c>
    </row>
    <row r="359" spans="1:5" ht="17.25" customHeight="1" x14ac:dyDescent="0.25">
      <c r="A359" s="4">
        <v>43025.704594907409</v>
      </c>
      <c r="B359" s="5" t="s">
        <v>251</v>
      </c>
      <c r="C359" s="32">
        <v>1500</v>
      </c>
      <c r="D359" s="38" t="s">
        <v>41</v>
      </c>
      <c r="E359" s="3" t="s">
        <v>442</v>
      </c>
    </row>
    <row r="360" spans="1:5" ht="17.25" customHeight="1" x14ac:dyDescent="0.25">
      <c r="A360" s="4">
        <v>43025.704710648148</v>
      </c>
      <c r="B360" s="5" t="s">
        <v>250</v>
      </c>
      <c r="C360" s="32">
        <v>1000</v>
      </c>
      <c r="D360" s="38" t="s">
        <v>41</v>
      </c>
      <c r="E360" s="3" t="s">
        <v>442</v>
      </c>
    </row>
    <row r="361" spans="1:5" ht="17.25" customHeight="1" x14ac:dyDescent="0.25">
      <c r="A361" s="4">
        <v>43025.713576388887</v>
      </c>
      <c r="B361" s="5" t="s">
        <v>160</v>
      </c>
      <c r="C361" s="32">
        <v>4912</v>
      </c>
      <c r="D361" s="38" t="s">
        <v>41</v>
      </c>
      <c r="E361" s="3" t="s">
        <v>442</v>
      </c>
    </row>
    <row r="362" spans="1:5" ht="17.25" customHeight="1" x14ac:dyDescent="0.25">
      <c r="A362" s="4">
        <v>43025.71565972222</v>
      </c>
      <c r="B362" s="5" t="s">
        <v>249</v>
      </c>
      <c r="C362" s="32">
        <v>500</v>
      </c>
      <c r="D362" s="38" t="s">
        <v>41</v>
      </c>
      <c r="E362" s="3" t="s">
        <v>452</v>
      </c>
    </row>
    <row r="363" spans="1:5" ht="17.25" customHeight="1" x14ac:dyDescent="0.25">
      <c r="A363" s="4">
        <v>43025.740694444445</v>
      </c>
      <c r="B363" s="5" t="s">
        <v>33</v>
      </c>
      <c r="C363" s="32">
        <v>1000</v>
      </c>
      <c r="D363" s="38" t="s">
        <v>41</v>
      </c>
      <c r="E363" s="3" t="s">
        <v>21</v>
      </c>
    </row>
    <row r="364" spans="1:5" ht="17.25" customHeight="1" x14ac:dyDescent="0.25">
      <c r="A364" s="4">
        <v>43025.74894675926</v>
      </c>
      <c r="B364" s="5" t="s">
        <v>248</v>
      </c>
      <c r="C364" s="32">
        <v>100</v>
      </c>
      <c r="D364" s="38" t="s">
        <v>41</v>
      </c>
      <c r="E364" s="3" t="s">
        <v>442</v>
      </c>
    </row>
    <row r="365" spans="1:5" ht="17.25" customHeight="1" x14ac:dyDescent="0.25">
      <c r="A365" s="4">
        <v>43025.750069444446</v>
      </c>
      <c r="B365" s="5" t="s">
        <v>115</v>
      </c>
      <c r="C365" s="32">
        <v>1013</v>
      </c>
      <c r="D365" s="38" t="s">
        <v>41</v>
      </c>
      <c r="E365" s="3" t="s">
        <v>34</v>
      </c>
    </row>
    <row r="366" spans="1:5" ht="17.25" customHeight="1" x14ac:dyDescent="0.25">
      <c r="A366" s="4">
        <v>43025.752557870372</v>
      </c>
      <c r="B366" s="5" t="s">
        <v>247</v>
      </c>
      <c r="C366" s="32">
        <v>2000</v>
      </c>
      <c r="D366" s="38" t="s">
        <v>41</v>
      </c>
      <c r="E366" s="3" t="s">
        <v>451</v>
      </c>
    </row>
    <row r="367" spans="1:5" ht="17.25" customHeight="1" x14ac:dyDescent="0.25">
      <c r="A367" s="4">
        <v>43025.76730324074</v>
      </c>
      <c r="B367" s="5" t="s">
        <v>246</v>
      </c>
      <c r="C367" s="32">
        <v>500</v>
      </c>
      <c r="D367" s="38" t="s">
        <v>41</v>
      </c>
      <c r="E367" s="3" t="s">
        <v>442</v>
      </c>
    </row>
    <row r="368" spans="1:5" ht="17.25" customHeight="1" x14ac:dyDescent="0.25">
      <c r="A368" s="4">
        <v>43025.796643518515</v>
      </c>
      <c r="B368" s="5" t="s">
        <v>160</v>
      </c>
      <c r="C368" s="32">
        <v>3554</v>
      </c>
      <c r="D368" s="38" t="s">
        <v>41</v>
      </c>
      <c r="E368" s="3" t="s">
        <v>442</v>
      </c>
    </row>
    <row r="369" spans="1:5" ht="17.25" customHeight="1" x14ac:dyDescent="0.25">
      <c r="A369" s="4">
        <v>43025.798715277779</v>
      </c>
      <c r="B369" s="5" t="s">
        <v>245</v>
      </c>
      <c r="C369" s="32">
        <v>200</v>
      </c>
      <c r="D369" s="38" t="s">
        <v>41</v>
      </c>
      <c r="E369" s="3" t="s">
        <v>121</v>
      </c>
    </row>
    <row r="370" spans="1:5" ht="17.25" customHeight="1" x14ac:dyDescent="0.25">
      <c r="A370" s="4">
        <v>43025.906215277777</v>
      </c>
      <c r="B370" s="5" t="s">
        <v>102</v>
      </c>
      <c r="C370" s="32">
        <v>100000</v>
      </c>
      <c r="D370" s="38" t="s">
        <v>41</v>
      </c>
      <c r="E370" s="3" t="s">
        <v>121</v>
      </c>
    </row>
    <row r="371" spans="1:5" ht="17.25" customHeight="1" x14ac:dyDescent="0.25">
      <c r="A371" s="4">
        <v>43025.946736111109</v>
      </c>
      <c r="B371" s="5" t="s">
        <v>244</v>
      </c>
      <c r="C371" s="32">
        <v>250</v>
      </c>
      <c r="D371" s="38" t="s">
        <v>41</v>
      </c>
      <c r="E371" s="3" t="s">
        <v>450</v>
      </c>
    </row>
    <row r="372" spans="1:5" ht="17.25" customHeight="1" x14ac:dyDescent="0.25">
      <c r="A372" s="4">
        <v>43025.975682870368</v>
      </c>
      <c r="B372" s="5" t="s">
        <v>243</v>
      </c>
      <c r="C372" s="32">
        <v>500</v>
      </c>
      <c r="D372" s="38" t="s">
        <v>41</v>
      </c>
      <c r="E372" s="3" t="s">
        <v>24</v>
      </c>
    </row>
    <row r="373" spans="1:5" ht="17.25" customHeight="1" x14ac:dyDescent="0.25">
      <c r="A373" s="4">
        <v>43025.993333333332</v>
      </c>
      <c r="B373" s="5" t="s">
        <v>242</v>
      </c>
      <c r="C373" s="32">
        <v>300</v>
      </c>
      <c r="D373" s="38" t="s">
        <v>41</v>
      </c>
      <c r="E373" s="3" t="s">
        <v>121</v>
      </c>
    </row>
    <row r="374" spans="1:5" ht="17.25" customHeight="1" x14ac:dyDescent="0.25">
      <c r="A374" s="4">
        <v>43026.239189814813</v>
      </c>
      <c r="B374" s="5" t="s">
        <v>241</v>
      </c>
      <c r="C374" s="32">
        <v>500</v>
      </c>
      <c r="D374" s="38" t="s">
        <v>41</v>
      </c>
      <c r="E374" s="3" t="s">
        <v>21</v>
      </c>
    </row>
    <row r="375" spans="1:5" ht="17.25" customHeight="1" x14ac:dyDescent="0.25">
      <c r="A375" s="4">
        <v>43026.242060185185</v>
      </c>
      <c r="B375" s="5" t="s">
        <v>240</v>
      </c>
      <c r="C375" s="32">
        <v>200</v>
      </c>
      <c r="D375" s="38" t="s">
        <v>41</v>
      </c>
      <c r="E375" s="3" t="s">
        <v>442</v>
      </c>
    </row>
    <row r="376" spans="1:5" ht="17.25" customHeight="1" x14ac:dyDescent="0.25">
      <c r="A376" s="4">
        <v>43026.262615740743</v>
      </c>
      <c r="B376" s="5" t="s">
        <v>216</v>
      </c>
      <c r="C376" s="32">
        <v>500</v>
      </c>
      <c r="D376" s="38" t="s">
        <v>41</v>
      </c>
      <c r="E376" s="3" t="s">
        <v>442</v>
      </c>
    </row>
    <row r="377" spans="1:5" ht="17.25" customHeight="1" x14ac:dyDescent="0.25">
      <c r="A377" s="4">
        <v>43026.265208333331</v>
      </c>
      <c r="B377" s="5" t="s">
        <v>160</v>
      </c>
      <c r="C377" s="32">
        <v>20233</v>
      </c>
      <c r="D377" s="38" t="s">
        <v>41</v>
      </c>
      <c r="E377" s="3" t="s">
        <v>442</v>
      </c>
    </row>
    <row r="378" spans="1:5" ht="17.25" customHeight="1" x14ac:dyDescent="0.25">
      <c r="A378" s="4">
        <v>43026.269525462965</v>
      </c>
      <c r="B378" s="5" t="s">
        <v>239</v>
      </c>
      <c r="C378" s="32">
        <v>5000</v>
      </c>
      <c r="D378" s="38" t="s">
        <v>41</v>
      </c>
      <c r="E378" s="3" t="s">
        <v>442</v>
      </c>
    </row>
    <row r="379" spans="1:5" ht="17.25" customHeight="1" x14ac:dyDescent="0.25">
      <c r="A379" s="4">
        <v>43026.355486111112</v>
      </c>
      <c r="B379" s="5" t="s">
        <v>160</v>
      </c>
      <c r="C379" s="32">
        <v>11680</v>
      </c>
      <c r="D379" s="38" t="s">
        <v>41</v>
      </c>
      <c r="E379" s="3" t="s">
        <v>442</v>
      </c>
    </row>
    <row r="380" spans="1:5" ht="17.25" customHeight="1" x14ac:dyDescent="0.25">
      <c r="A380" s="4">
        <v>43026.379120370373</v>
      </c>
      <c r="B380" s="5" t="s">
        <v>12</v>
      </c>
      <c r="C380" s="32">
        <v>55</v>
      </c>
      <c r="D380" s="38" t="s">
        <v>41</v>
      </c>
      <c r="E380" s="3" t="s">
        <v>21</v>
      </c>
    </row>
    <row r="381" spans="1:5" ht="17.25" customHeight="1" x14ac:dyDescent="0.25">
      <c r="A381" s="4">
        <v>43026.391296296293</v>
      </c>
      <c r="B381" s="5" t="s">
        <v>238</v>
      </c>
      <c r="C381" s="32">
        <v>500</v>
      </c>
      <c r="D381" s="38" t="s">
        <v>41</v>
      </c>
      <c r="E381" s="3" t="s">
        <v>21</v>
      </c>
    </row>
    <row r="382" spans="1:5" ht="17.25" customHeight="1" x14ac:dyDescent="0.25">
      <c r="A382" s="4">
        <v>43026.449780092589</v>
      </c>
      <c r="B382" s="5" t="s">
        <v>48</v>
      </c>
      <c r="C382" s="32">
        <v>2000</v>
      </c>
      <c r="D382" s="38" t="s">
        <v>41</v>
      </c>
      <c r="E382" s="3" t="s">
        <v>445</v>
      </c>
    </row>
    <row r="383" spans="1:5" ht="17.25" customHeight="1" x14ac:dyDescent="0.25">
      <c r="A383" s="4">
        <v>43026.455925925926</v>
      </c>
      <c r="B383" s="5" t="s">
        <v>237</v>
      </c>
      <c r="C383" s="32">
        <v>1000</v>
      </c>
      <c r="D383" s="38" t="s">
        <v>41</v>
      </c>
      <c r="E383" s="3" t="s">
        <v>121</v>
      </c>
    </row>
    <row r="384" spans="1:5" ht="17.25" customHeight="1" x14ac:dyDescent="0.25">
      <c r="A384" s="4">
        <v>43026.526782407411</v>
      </c>
      <c r="B384" s="5" t="s">
        <v>236</v>
      </c>
      <c r="C384" s="32">
        <v>1000</v>
      </c>
      <c r="D384" s="38" t="s">
        <v>41</v>
      </c>
      <c r="E384" s="3" t="s">
        <v>71</v>
      </c>
    </row>
    <row r="385" spans="1:5" ht="17.25" customHeight="1" x14ac:dyDescent="0.25">
      <c r="A385" s="4">
        <v>43026.527638888889</v>
      </c>
      <c r="B385" s="5" t="s">
        <v>235</v>
      </c>
      <c r="C385" s="32">
        <v>1000</v>
      </c>
      <c r="D385" s="38" t="s">
        <v>41</v>
      </c>
      <c r="E385" s="3" t="s">
        <v>121</v>
      </c>
    </row>
    <row r="386" spans="1:5" ht="15.75" customHeight="1" x14ac:dyDescent="0.25">
      <c r="A386" s="4">
        <v>43026.534722222219</v>
      </c>
      <c r="B386" s="5" t="s">
        <v>114</v>
      </c>
      <c r="C386" s="32">
        <v>200</v>
      </c>
      <c r="D386" s="38" t="s">
        <v>41</v>
      </c>
      <c r="E386" s="3" t="s">
        <v>24</v>
      </c>
    </row>
    <row r="387" spans="1:5" ht="17.25" customHeight="1" x14ac:dyDescent="0.25">
      <c r="A387" s="4">
        <v>43026.548622685186</v>
      </c>
      <c r="B387" s="5" t="s">
        <v>117</v>
      </c>
      <c r="C387" s="32">
        <v>100</v>
      </c>
      <c r="D387" s="38" t="s">
        <v>41</v>
      </c>
      <c r="E387" s="3" t="s">
        <v>24</v>
      </c>
    </row>
    <row r="388" spans="1:5" ht="17.25" customHeight="1" x14ac:dyDescent="0.25">
      <c r="A388" s="4">
        <v>43026.614074074074</v>
      </c>
      <c r="B388" s="5" t="s">
        <v>160</v>
      </c>
      <c r="C388" s="32">
        <v>40478</v>
      </c>
      <c r="D388" s="38" t="s">
        <v>41</v>
      </c>
      <c r="E388" s="3" t="s">
        <v>442</v>
      </c>
    </row>
    <row r="389" spans="1:5" ht="17.25" customHeight="1" x14ac:dyDescent="0.25">
      <c r="A389" s="4">
        <v>43026.64234953704</v>
      </c>
      <c r="B389" s="5" t="s">
        <v>113</v>
      </c>
      <c r="C389" s="32">
        <v>100</v>
      </c>
      <c r="D389" s="38" t="s">
        <v>41</v>
      </c>
      <c r="E389" s="3" t="s">
        <v>24</v>
      </c>
    </row>
    <row r="390" spans="1:5" ht="17.25" customHeight="1" x14ac:dyDescent="0.25">
      <c r="A390" s="4">
        <v>43026.647581018522</v>
      </c>
      <c r="B390" s="5" t="s">
        <v>234</v>
      </c>
      <c r="C390" s="32">
        <v>1000</v>
      </c>
      <c r="D390" s="38" t="s">
        <v>41</v>
      </c>
      <c r="E390" s="3" t="s">
        <v>442</v>
      </c>
    </row>
    <row r="391" spans="1:5" ht="17.25" customHeight="1" x14ac:dyDescent="0.25">
      <c r="A391" s="4">
        <v>43026.708495370367</v>
      </c>
      <c r="B391" s="5" t="s">
        <v>88</v>
      </c>
      <c r="C391" s="32">
        <v>500</v>
      </c>
      <c r="D391" s="38" t="s">
        <v>41</v>
      </c>
      <c r="E391" s="3" t="s">
        <v>449</v>
      </c>
    </row>
    <row r="392" spans="1:5" ht="17.25" customHeight="1" x14ac:dyDescent="0.25">
      <c r="A392" s="4">
        <v>43026.712523148148</v>
      </c>
      <c r="B392" s="5" t="s">
        <v>233</v>
      </c>
      <c r="C392" s="32">
        <v>100</v>
      </c>
      <c r="D392" s="38" t="s">
        <v>41</v>
      </c>
      <c r="E392" s="3" t="s">
        <v>442</v>
      </c>
    </row>
    <row r="393" spans="1:5" ht="17.25" customHeight="1" x14ac:dyDescent="0.25">
      <c r="A393" s="4">
        <v>43026.72729166667</v>
      </c>
      <c r="B393" s="5" t="s">
        <v>17</v>
      </c>
      <c r="C393" s="32">
        <v>2000</v>
      </c>
      <c r="D393" s="38" t="s">
        <v>41</v>
      </c>
      <c r="E393" s="3" t="s">
        <v>448</v>
      </c>
    </row>
    <row r="394" spans="1:5" ht="17.25" customHeight="1" x14ac:dyDescent="0.25">
      <c r="A394" s="4">
        <v>43026.729814814818</v>
      </c>
      <c r="B394" s="5" t="s">
        <v>17</v>
      </c>
      <c r="C394" s="32">
        <v>2000</v>
      </c>
      <c r="D394" s="38" t="s">
        <v>41</v>
      </c>
      <c r="E394" s="3" t="s">
        <v>447</v>
      </c>
    </row>
    <row r="395" spans="1:5" ht="17.25" customHeight="1" x14ac:dyDescent="0.25">
      <c r="A395" s="4">
        <v>43026.731736111113</v>
      </c>
      <c r="B395" s="5" t="s">
        <v>17</v>
      </c>
      <c r="C395" s="32">
        <v>2000</v>
      </c>
      <c r="D395" s="38" t="s">
        <v>41</v>
      </c>
      <c r="E395" s="3" t="s">
        <v>126</v>
      </c>
    </row>
    <row r="396" spans="1:5" ht="17.25" customHeight="1" x14ac:dyDescent="0.25">
      <c r="A396" s="4">
        <v>43026.73778935185</v>
      </c>
      <c r="B396" s="5" t="s">
        <v>17</v>
      </c>
      <c r="C396" s="32">
        <v>2000</v>
      </c>
      <c r="D396" s="38" t="s">
        <v>41</v>
      </c>
      <c r="E396" s="3" t="s">
        <v>148</v>
      </c>
    </row>
    <row r="397" spans="1:5" ht="17.25" customHeight="1" x14ac:dyDescent="0.25">
      <c r="A397" s="4">
        <v>43026.738310185188</v>
      </c>
      <c r="B397" s="5" t="s">
        <v>231</v>
      </c>
      <c r="C397" s="32">
        <v>2000</v>
      </c>
      <c r="D397" s="38" t="s">
        <v>41</v>
      </c>
      <c r="E397" s="3" t="s">
        <v>442</v>
      </c>
    </row>
    <row r="398" spans="1:5" ht="17.25" customHeight="1" x14ac:dyDescent="0.25">
      <c r="A398" s="4">
        <v>43026.7421412037</v>
      </c>
      <c r="B398" s="5" t="s">
        <v>17</v>
      </c>
      <c r="C398" s="32">
        <v>2000</v>
      </c>
      <c r="D398" s="38" t="s">
        <v>41</v>
      </c>
      <c r="E398" s="3" t="s">
        <v>9</v>
      </c>
    </row>
    <row r="399" spans="1:5" ht="17.25" customHeight="1" x14ac:dyDescent="0.25">
      <c r="A399" s="4">
        <v>43026.744710648149</v>
      </c>
      <c r="B399" s="5" t="s">
        <v>232</v>
      </c>
      <c r="C399" s="32">
        <v>5000</v>
      </c>
      <c r="D399" s="38" t="s">
        <v>41</v>
      </c>
      <c r="E399" s="3" t="s">
        <v>121</v>
      </c>
    </row>
    <row r="400" spans="1:5" ht="17.25" customHeight="1" x14ac:dyDescent="0.25">
      <c r="A400" s="4">
        <v>43026.746770833335</v>
      </c>
      <c r="B400" s="5" t="s">
        <v>231</v>
      </c>
      <c r="C400" s="32">
        <v>1500</v>
      </c>
      <c r="D400" s="38" t="s">
        <v>41</v>
      </c>
      <c r="E400" s="3" t="s">
        <v>121</v>
      </c>
    </row>
    <row r="401" spans="1:5" ht="17.25" customHeight="1" x14ac:dyDescent="0.25">
      <c r="A401" s="4">
        <v>43026.777499999997</v>
      </c>
      <c r="B401" s="5" t="s">
        <v>160</v>
      </c>
      <c r="C401" s="32">
        <v>22617</v>
      </c>
      <c r="D401" s="38" t="s">
        <v>41</v>
      </c>
      <c r="E401" s="3" t="s">
        <v>442</v>
      </c>
    </row>
    <row r="402" spans="1:5" ht="17.25" customHeight="1" x14ac:dyDescent="0.25">
      <c r="A402" s="4">
        <v>43026.84065972222</v>
      </c>
      <c r="B402" s="5" t="s">
        <v>110</v>
      </c>
      <c r="C402" s="32">
        <v>3000</v>
      </c>
      <c r="D402" s="38" t="s">
        <v>41</v>
      </c>
      <c r="E402" s="3" t="s">
        <v>121</v>
      </c>
    </row>
    <row r="403" spans="1:5" ht="17.25" customHeight="1" x14ac:dyDescent="0.25">
      <c r="A403" s="4">
        <v>43026.895891203705</v>
      </c>
      <c r="B403" s="5" t="s">
        <v>112</v>
      </c>
      <c r="C403" s="32">
        <v>300</v>
      </c>
      <c r="D403" s="38" t="s">
        <v>41</v>
      </c>
      <c r="E403" s="3" t="s">
        <v>24</v>
      </c>
    </row>
    <row r="404" spans="1:5" ht="17.25" customHeight="1" x14ac:dyDescent="0.25">
      <c r="A404" s="4">
        <v>43027</v>
      </c>
      <c r="B404" s="5" t="s">
        <v>655</v>
      </c>
      <c r="C404" s="32">
        <v>2000</v>
      </c>
      <c r="D404" s="38" t="s">
        <v>633</v>
      </c>
      <c r="E404" s="3" t="s">
        <v>24</v>
      </c>
    </row>
    <row r="405" spans="1:5" ht="17.25" customHeight="1" x14ac:dyDescent="0.25">
      <c r="A405" s="4">
        <v>43027</v>
      </c>
      <c r="B405" s="5" t="s">
        <v>656</v>
      </c>
      <c r="C405" s="32">
        <v>50000</v>
      </c>
      <c r="D405" s="38" t="s">
        <v>633</v>
      </c>
      <c r="E405" s="3" t="s">
        <v>121</v>
      </c>
    </row>
    <row r="406" spans="1:5" ht="17.25" customHeight="1" x14ac:dyDescent="0.25">
      <c r="A406" s="4">
        <v>43027</v>
      </c>
      <c r="B406" s="5" t="s">
        <v>657</v>
      </c>
      <c r="C406" s="32">
        <v>360000</v>
      </c>
      <c r="D406" s="38" t="s">
        <v>633</v>
      </c>
      <c r="E406" s="3" t="s">
        <v>24</v>
      </c>
    </row>
    <row r="407" spans="1:5" ht="17.25" customHeight="1" x14ac:dyDescent="0.25">
      <c r="A407" s="4">
        <v>43027.016388888886</v>
      </c>
      <c r="B407" s="5" t="s">
        <v>230</v>
      </c>
      <c r="C407" s="32">
        <v>500</v>
      </c>
      <c r="D407" s="38" t="s">
        <v>41</v>
      </c>
      <c r="E407" s="3" t="s">
        <v>446</v>
      </c>
    </row>
    <row r="408" spans="1:5" ht="17.25" customHeight="1" x14ac:dyDescent="0.25">
      <c r="A408" s="4">
        <v>43027.091087962966</v>
      </c>
      <c r="B408" s="5" t="s">
        <v>229</v>
      </c>
      <c r="C408" s="32">
        <v>200</v>
      </c>
      <c r="D408" s="38" t="s">
        <v>41</v>
      </c>
      <c r="E408" s="3" t="s">
        <v>121</v>
      </c>
    </row>
    <row r="409" spans="1:5" ht="17.25" customHeight="1" x14ac:dyDescent="0.25">
      <c r="A409" s="4">
        <v>43027.1721875</v>
      </c>
      <c r="B409" s="5" t="s">
        <v>228</v>
      </c>
      <c r="C409" s="32">
        <v>2000</v>
      </c>
      <c r="D409" s="38" t="s">
        <v>41</v>
      </c>
      <c r="E409" s="3" t="s">
        <v>442</v>
      </c>
    </row>
    <row r="410" spans="1:5" ht="17.25" customHeight="1" x14ac:dyDescent="0.25">
      <c r="A410" s="4">
        <v>43027.347997685189</v>
      </c>
      <c r="B410" s="5" t="s">
        <v>160</v>
      </c>
      <c r="C410" s="32">
        <v>32910</v>
      </c>
      <c r="D410" s="38" t="s">
        <v>41</v>
      </c>
      <c r="E410" s="3" t="s">
        <v>442</v>
      </c>
    </row>
    <row r="411" spans="1:5" ht="17.25" customHeight="1" x14ac:dyDescent="0.25">
      <c r="A411" s="4">
        <v>43027.376400462963</v>
      </c>
      <c r="B411" s="5" t="s">
        <v>160</v>
      </c>
      <c r="C411" s="32">
        <v>26350</v>
      </c>
      <c r="D411" s="38" t="s">
        <v>41</v>
      </c>
      <c r="E411" s="3" t="s">
        <v>442</v>
      </c>
    </row>
    <row r="412" spans="1:5" ht="17.25" customHeight="1" x14ac:dyDescent="0.25">
      <c r="A412" s="4">
        <v>43027.392465277779</v>
      </c>
      <c r="B412" s="5" t="s">
        <v>227</v>
      </c>
      <c r="C412" s="32">
        <v>200</v>
      </c>
      <c r="D412" s="38" t="s">
        <v>41</v>
      </c>
      <c r="E412" s="3" t="s">
        <v>21</v>
      </c>
    </row>
    <row r="413" spans="1:5" ht="17.25" customHeight="1" x14ac:dyDescent="0.25">
      <c r="A413" s="4">
        <v>43027.50681712963</v>
      </c>
      <c r="B413" s="5" t="s">
        <v>226</v>
      </c>
      <c r="C413" s="32">
        <v>500</v>
      </c>
      <c r="D413" s="38" t="s">
        <v>41</v>
      </c>
      <c r="E413" s="3" t="s">
        <v>442</v>
      </c>
    </row>
    <row r="414" spans="1:5" ht="17.25" customHeight="1" x14ac:dyDescent="0.25">
      <c r="A414" s="4">
        <v>43027.511006944442</v>
      </c>
      <c r="B414" s="5" t="s">
        <v>225</v>
      </c>
      <c r="C414" s="32">
        <v>1000</v>
      </c>
      <c r="D414" s="38" t="s">
        <v>41</v>
      </c>
      <c r="E414" s="3" t="s">
        <v>446</v>
      </c>
    </row>
    <row r="415" spans="1:5" ht="17.25" customHeight="1" x14ac:dyDescent="0.25">
      <c r="A415" s="4">
        <v>43027.560543981483</v>
      </c>
      <c r="B415" s="5" t="s">
        <v>13</v>
      </c>
      <c r="C415" s="32">
        <v>90</v>
      </c>
      <c r="D415" s="38" t="s">
        <v>41</v>
      </c>
      <c r="E415" s="3" t="s">
        <v>121</v>
      </c>
    </row>
    <row r="416" spans="1:5" ht="17.25" customHeight="1" x14ac:dyDescent="0.25">
      <c r="A416" s="4">
        <v>43027.585231481484</v>
      </c>
      <c r="B416" s="5" t="s">
        <v>224</v>
      </c>
      <c r="C416" s="32">
        <v>500</v>
      </c>
      <c r="D416" s="38" t="s">
        <v>41</v>
      </c>
      <c r="E416" s="3" t="s">
        <v>446</v>
      </c>
    </row>
    <row r="417" spans="1:5" ht="17.25" customHeight="1" x14ac:dyDescent="0.25">
      <c r="A417" s="4">
        <v>43027.615104166667</v>
      </c>
      <c r="B417" s="5" t="s">
        <v>160</v>
      </c>
      <c r="C417" s="32">
        <v>12013</v>
      </c>
      <c r="D417" s="38" t="s">
        <v>41</v>
      </c>
      <c r="E417" s="3" t="s">
        <v>442</v>
      </c>
    </row>
    <row r="418" spans="1:5" ht="17.25" customHeight="1" x14ac:dyDescent="0.25">
      <c r="A418" s="4">
        <v>43027.647777777776</v>
      </c>
      <c r="B418" s="5" t="s">
        <v>33</v>
      </c>
      <c r="C418" s="32">
        <v>10000</v>
      </c>
      <c r="D418" s="38" t="s">
        <v>41</v>
      </c>
      <c r="E418" s="3" t="s">
        <v>21</v>
      </c>
    </row>
    <row r="419" spans="1:5" ht="17.25" customHeight="1" x14ac:dyDescent="0.25">
      <c r="A419" s="4">
        <v>43027.716273148151</v>
      </c>
      <c r="B419" s="5" t="s">
        <v>223</v>
      </c>
      <c r="C419" s="32">
        <v>1000</v>
      </c>
      <c r="D419" s="38" t="s">
        <v>41</v>
      </c>
      <c r="E419" s="3" t="s">
        <v>442</v>
      </c>
    </row>
    <row r="420" spans="1:5" ht="17.25" customHeight="1" x14ac:dyDescent="0.25">
      <c r="A420" s="4">
        <v>43027.741851851853</v>
      </c>
      <c r="B420" s="5" t="s">
        <v>222</v>
      </c>
      <c r="C420" s="32">
        <v>100</v>
      </c>
      <c r="D420" s="38" t="s">
        <v>41</v>
      </c>
      <c r="E420" s="3" t="s">
        <v>127</v>
      </c>
    </row>
    <row r="421" spans="1:5" ht="17.25" customHeight="1" x14ac:dyDescent="0.25">
      <c r="A421" s="4">
        <v>43027.743530092594</v>
      </c>
      <c r="B421" s="5" t="s">
        <v>221</v>
      </c>
      <c r="C421" s="32">
        <v>500</v>
      </c>
      <c r="D421" s="38" t="s">
        <v>41</v>
      </c>
      <c r="E421" s="3" t="s">
        <v>24</v>
      </c>
    </row>
    <row r="422" spans="1:5" ht="17.25" customHeight="1" x14ac:dyDescent="0.25">
      <c r="A422" s="4">
        <v>43027.745682870373</v>
      </c>
      <c r="B422" s="5" t="s">
        <v>220</v>
      </c>
      <c r="C422" s="32">
        <v>100</v>
      </c>
      <c r="D422" s="38" t="s">
        <v>41</v>
      </c>
      <c r="E422" s="3" t="s">
        <v>445</v>
      </c>
    </row>
    <row r="423" spans="1:5" ht="17.25" customHeight="1" x14ac:dyDescent="0.25">
      <c r="A423" s="4">
        <v>43027.746979166666</v>
      </c>
      <c r="B423" s="5" t="s">
        <v>220</v>
      </c>
      <c r="C423" s="32">
        <v>100</v>
      </c>
      <c r="D423" s="38" t="s">
        <v>41</v>
      </c>
      <c r="E423" s="3" t="s">
        <v>123</v>
      </c>
    </row>
    <row r="424" spans="1:5" ht="17.25" customHeight="1" x14ac:dyDescent="0.25">
      <c r="A424" s="4">
        <v>43027.748043981483</v>
      </c>
      <c r="B424" s="5" t="s">
        <v>220</v>
      </c>
      <c r="C424" s="32">
        <v>100</v>
      </c>
      <c r="D424" s="38" t="s">
        <v>41</v>
      </c>
      <c r="E424" s="3" t="s">
        <v>69</v>
      </c>
    </row>
    <row r="425" spans="1:5" ht="17.25" customHeight="1" x14ac:dyDescent="0.25">
      <c r="A425" s="4">
        <v>43027.756921296299</v>
      </c>
      <c r="B425" s="5" t="s">
        <v>80</v>
      </c>
      <c r="C425" s="32">
        <v>500</v>
      </c>
      <c r="D425" s="38" t="s">
        <v>41</v>
      </c>
      <c r="E425" s="3" t="s">
        <v>60</v>
      </c>
    </row>
    <row r="426" spans="1:5" ht="17.25" customHeight="1" x14ac:dyDescent="0.25">
      <c r="A426" s="4">
        <v>43027.770671296297</v>
      </c>
      <c r="B426" s="5" t="s">
        <v>160</v>
      </c>
      <c r="C426" s="32">
        <v>14328</v>
      </c>
      <c r="D426" s="38" t="s">
        <v>41</v>
      </c>
      <c r="E426" s="3" t="s">
        <v>442</v>
      </c>
    </row>
    <row r="427" spans="1:5" ht="17.25" customHeight="1" x14ac:dyDescent="0.25">
      <c r="A427" s="4">
        <v>43027.810266203705</v>
      </c>
      <c r="B427" s="5" t="s">
        <v>219</v>
      </c>
      <c r="C427" s="32">
        <v>1000</v>
      </c>
      <c r="D427" s="38" t="s">
        <v>41</v>
      </c>
      <c r="E427" s="3" t="s">
        <v>121</v>
      </c>
    </row>
    <row r="428" spans="1:5" ht="17.25" customHeight="1" x14ac:dyDescent="0.25">
      <c r="A428" s="4">
        <v>43027.842256944445</v>
      </c>
      <c r="B428" s="5" t="s">
        <v>218</v>
      </c>
      <c r="C428" s="32">
        <v>500</v>
      </c>
      <c r="D428" s="38" t="s">
        <v>41</v>
      </c>
      <c r="E428" s="3" t="s">
        <v>24</v>
      </c>
    </row>
    <row r="429" spans="1:5" ht="17.25" customHeight="1" x14ac:dyDescent="0.25">
      <c r="A429" s="4">
        <v>43027.850694444445</v>
      </c>
      <c r="B429" s="5" t="s">
        <v>111</v>
      </c>
      <c r="C429" s="32">
        <v>1000</v>
      </c>
      <c r="D429" s="38" t="s">
        <v>41</v>
      </c>
      <c r="E429" s="3" t="s">
        <v>24</v>
      </c>
    </row>
    <row r="430" spans="1:5" ht="15.75" customHeight="1" x14ac:dyDescent="0.25">
      <c r="A430" s="4">
        <v>43028</v>
      </c>
      <c r="B430" s="5" t="s">
        <v>640</v>
      </c>
      <c r="C430" s="32">
        <v>3000</v>
      </c>
      <c r="D430" s="38" t="s">
        <v>633</v>
      </c>
      <c r="E430" s="3" t="s">
        <v>24</v>
      </c>
    </row>
    <row r="431" spans="1:5" ht="17.25" customHeight="1" x14ac:dyDescent="0.25">
      <c r="A431" s="4">
        <v>43028.154062499998</v>
      </c>
      <c r="B431" s="5" t="s">
        <v>217</v>
      </c>
      <c r="C431" s="32">
        <v>500</v>
      </c>
      <c r="D431" s="38" t="s">
        <v>41</v>
      </c>
      <c r="E431" s="3" t="s">
        <v>442</v>
      </c>
    </row>
    <row r="432" spans="1:5" ht="17.25" customHeight="1" x14ac:dyDescent="0.25">
      <c r="A432" s="4">
        <v>43028.267106481479</v>
      </c>
      <c r="B432" s="5" t="s">
        <v>160</v>
      </c>
      <c r="C432" s="32">
        <v>10300</v>
      </c>
      <c r="D432" s="38" t="s">
        <v>41</v>
      </c>
      <c r="E432" s="3" t="s">
        <v>442</v>
      </c>
    </row>
    <row r="433" spans="1:5" ht="17.25" customHeight="1" x14ac:dyDescent="0.25">
      <c r="A433" s="4">
        <v>43028.271458333336</v>
      </c>
      <c r="B433" s="5" t="s">
        <v>216</v>
      </c>
      <c r="C433" s="32">
        <v>200</v>
      </c>
      <c r="D433" s="38" t="s">
        <v>41</v>
      </c>
      <c r="E433" s="3" t="s">
        <v>442</v>
      </c>
    </row>
    <row r="434" spans="1:5" ht="17.25" customHeight="1" x14ac:dyDescent="0.25">
      <c r="A434" s="4">
        <v>43028.272557870368</v>
      </c>
      <c r="B434" s="5" t="s">
        <v>216</v>
      </c>
      <c r="C434" s="32">
        <v>400</v>
      </c>
      <c r="D434" s="38" t="s">
        <v>41</v>
      </c>
      <c r="E434" s="3" t="s">
        <v>442</v>
      </c>
    </row>
    <row r="435" spans="1:5" ht="17.25" customHeight="1" x14ac:dyDescent="0.25">
      <c r="A435" s="4">
        <v>43028.297766203701</v>
      </c>
      <c r="B435" s="5" t="s">
        <v>215</v>
      </c>
      <c r="C435" s="32">
        <v>300</v>
      </c>
      <c r="D435" s="38" t="s">
        <v>41</v>
      </c>
      <c r="E435" s="3" t="s">
        <v>442</v>
      </c>
    </row>
    <row r="436" spans="1:5" ht="17.25" customHeight="1" x14ac:dyDescent="0.25">
      <c r="A436" s="4">
        <v>43028.309016203704</v>
      </c>
      <c r="B436" s="5" t="s">
        <v>109</v>
      </c>
      <c r="C436" s="32">
        <v>300</v>
      </c>
      <c r="D436" s="38" t="s">
        <v>41</v>
      </c>
      <c r="E436" s="3" t="s">
        <v>121</v>
      </c>
    </row>
    <row r="437" spans="1:5" ht="17.25" customHeight="1" x14ac:dyDescent="0.25">
      <c r="A437" s="4">
        <v>43028.310428240744</v>
      </c>
      <c r="B437" s="5" t="s">
        <v>214</v>
      </c>
      <c r="C437" s="32">
        <v>500</v>
      </c>
      <c r="D437" s="38" t="s">
        <v>41</v>
      </c>
      <c r="E437" s="3" t="s">
        <v>442</v>
      </c>
    </row>
    <row r="438" spans="1:5" ht="17.25" customHeight="1" x14ac:dyDescent="0.25">
      <c r="A438" s="4">
        <v>43028.324930555558</v>
      </c>
      <c r="B438" s="5" t="s">
        <v>213</v>
      </c>
      <c r="C438" s="32">
        <v>500</v>
      </c>
      <c r="D438" s="38" t="s">
        <v>41</v>
      </c>
      <c r="E438" s="3" t="s">
        <v>442</v>
      </c>
    </row>
    <row r="439" spans="1:5" ht="17.25" customHeight="1" x14ac:dyDescent="0.25">
      <c r="A439" s="4">
        <v>43028.340254629627</v>
      </c>
      <c r="B439" s="5" t="s">
        <v>13</v>
      </c>
      <c r="C439" s="32">
        <v>100</v>
      </c>
      <c r="D439" s="38" t="s">
        <v>41</v>
      </c>
      <c r="E439" s="3" t="s">
        <v>24</v>
      </c>
    </row>
    <row r="440" spans="1:5" ht="17.25" customHeight="1" x14ac:dyDescent="0.25">
      <c r="A440" s="4">
        <v>43028.490833333337</v>
      </c>
      <c r="B440" s="5" t="s">
        <v>212</v>
      </c>
      <c r="C440" s="32">
        <v>5300</v>
      </c>
      <c r="D440" s="38" t="s">
        <v>41</v>
      </c>
      <c r="E440" s="3" t="s">
        <v>442</v>
      </c>
    </row>
    <row r="441" spans="1:5" ht="17.25" customHeight="1" x14ac:dyDescent="0.25">
      <c r="A441" s="4">
        <v>43028.495138888888</v>
      </c>
      <c r="B441" s="5" t="s">
        <v>211</v>
      </c>
      <c r="C441" s="32">
        <v>1000</v>
      </c>
      <c r="D441" s="38" t="s">
        <v>41</v>
      </c>
      <c r="E441" s="3" t="s">
        <v>21</v>
      </c>
    </row>
    <row r="442" spans="1:5" ht="17.25" customHeight="1" x14ac:dyDescent="0.25">
      <c r="A442" s="4">
        <v>43028.506631944445</v>
      </c>
      <c r="B442" s="5" t="s">
        <v>209</v>
      </c>
      <c r="C442" s="32">
        <v>1000</v>
      </c>
      <c r="D442" s="38" t="s">
        <v>41</v>
      </c>
      <c r="E442" s="3" t="s">
        <v>21</v>
      </c>
    </row>
    <row r="443" spans="1:5" ht="17.25" customHeight="1" x14ac:dyDescent="0.25">
      <c r="A443" s="4">
        <v>43028.520266203705</v>
      </c>
      <c r="B443" s="5" t="s">
        <v>210</v>
      </c>
      <c r="C443" s="32">
        <v>250</v>
      </c>
      <c r="D443" s="38" t="s">
        <v>41</v>
      </c>
      <c r="E443" s="3" t="s">
        <v>442</v>
      </c>
    </row>
    <row r="444" spans="1:5" ht="17.25" customHeight="1" x14ac:dyDescent="0.25">
      <c r="A444" s="4">
        <v>43028.521585648145</v>
      </c>
      <c r="B444" s="5" t="s">
        <v>209</v>
      </c>
      <c r="C444" s="32">
        <v>1000</v>
      </c>
      <c r="D444" s="38" t="s">
        <v>41</v>
      </c>
      <c r="E444" s="3" t="s">
        <v>442</v>
      </c>
    </row>
    <row r="445" spans="1:5" ht="17.25" customHeight="1" x14ac:dyDescent="0.25">
      <c r="A445" s="4">
        <v>43028.52516203704</v>
      </c>
      <c r="B445" s="5" t="s">
        <v>208</v>
      </c>
      <c r="C445" s="32">
        <v>1000</v>
      </c>
      <c r="D445" s="38" t="s">
        <v>41</v>
      </c>
      <c r="E445" s="3" t="s">
        <v>121</v>
      </c>
    </row>
    <row r="446" spans="1:5" ht="17.25" customHeight="1" x14ac:dyDescent="0.25">
      <c r="A446" s="4">
        <v>43028.543703703705</v>
      </c>
      <c r="B446" s="5" t="s">
        <v>160</v>
      </c>
      <c r="C446" s="32">
        <v>19089</v>
      </c>
      <c r="D446" s="38" t="s">
        <v>41</v>
      </c>
      <c r="E446" s="3" t="s">
        <v>442</v>
      </c>
    </row>
    <row r="447" spans="1:5" ht="17.25" customHeight="1" x14ac:dyDescent="0.25">
      <c r="A447" s="4">
        <v>43028.554166666669</v>
      </c>
      <c r="B447" s="5" t="s">
        <v>207</v>
      </c>
      <c r="C447" s="32">
        <v>1000</v>
      </c>
      <c r="D447" s="38" t="s">
        <v>41</v>
      </c>
      <c r="E447" s="3" t="s">
        <v>71</v>
      </c>
    </row>
    <row r="448" spans="1:5" ht="17.25" customHeight="1" x14ac:dyDescent="0.25">
      <c r="A448" s="4">
        <v>43028.596851851849</v>
      </c>
      <c r="B448" s="5" t="s">
        <v>160</v>
      </c>
      <c r="C448" s="32">
        <v>15150</v>
      </c>
      <c r="D448" s="38" t="s">
        <v>41</v>
      </c>
      <c r="E448" s="3" t="s">
        <v>442</v>
      </c>
    </row>
    <row r="449" spans="1:5" ht="17.25" customHeight="1" x14ac:dyDescent="0.25">
      <c r="A449" s="4">
        <v>43028.61241898148</v>
      </c>
      <c r="B449" s="5" t="s">
        <v>206</v>
      </c>
      <c r="C449" s="32">
        <v>300</v>
      </c>
      <c r="D449" s="38" t="s">
        <v>41</v>
      </c>
      <c r="E449" s="3" t="s">
        <v>442</v>
      </c>
    </row>
    <row r="450" spans="1:5" ht="17.25" customHeight="1" x14ac:dyDescent="0.25">
      <c r="A450" s="4">
        <v>43028.689270833333</v>
      </c>
      <c r="B450" s="5" t="s">
        <v>205</v>
      </c>
      <c r="C450" s="32">
        <v>3000</v>
      </c>
      <c r="D450" s="38" t="s">
        <v>41</v>
      </c>
      <c r="E450" s="3" t="s">
        <v>442</v>
      </c>
    </row>
    <row r="451" spans="1:5" ht="17.25" customHeight="1" x14ac:dyDescent="0.25">
      <c r="A451" s="4">
        <v>43028.719733796293</v>
      </c>
      <c r="B451" s="5" t="s">
        <v>204</v>
      </c>
      <c r="C451" s="32">
        <v>100</v>
      </c>
      <c r="D451" s="38" t="s">
        <v>41</v>
      </c>
      <c r="E451" s="3" t="s">
        <v>21</v>
      </c>
    </row>
    <row r="452" spans="1:5" ht="17.25" customHeight="1" x14ac:dyDescent="0.25">
      <c r="A452" s="4">
        <v>43028.763981481483</v>
      </c>
      <c r="B452" s="5" t="s">
        <v>203</v>
      </c>
      <c r="C452" s="32">
        <v>1000</v>
      </c>
      <c r="D452" s="38" t="s">
        <v>41</v>
      </c>
      <c r="E452" s="3" t="s">
        <v>24</v>
      </c>
    </row>
    <row r="453" spans="1:5" ht="17.25" customHeight="1" x14ac:dyDescent="0.25">
      <c r="A453" s="4">
        <v>43028.769537037035</v>
      </c>
      <c r="B453" s="5" t="s">
        <v>202</v>
      </c>
      <c r="C453" s="32">
        <v>1000</v>
      </c>
      <c r="D453" s="38" t="s">
        <v>41</v>
      </c>
      <c r="E453" s="3" t="s">
        <v>442</v>
      </c>
    </row>
    <row r="454" spans="1:5" ht="17.25" customHeight="1" x14ac:dyDescent="0.25">
      <c r="A454" s="4">
        <v>43028.773564814815</v>
      </c>
      <c r="B454" s="5" t="s">
        <v>201</v>
      </c>
      <c r="C454" s="32">
        <v>1000</v>
      </c>
      <c r="D454" s="38" t="s">
        <v>41</v>
      </c>
      <c r="E454" s="3" t="s">
        <v>442</v>
      </c>
    </row>
    <row r="455" spans="1:5" ht="17.25" customHeight="1" x14ac:dyDescent="0.25">
      <c r="A455" s="4">
        <v>43028.774155092593</v>
      </c>
      <c r="B455" s="5" t="s">
        <v>200</v>
      </c>
      <c r="C455" s="32">
        <v>400</v>
      </c>
      <c r="D455" s="38" t="s">
        <v>41</v>
      </c>
      <c r="E455" s="3" t="s">
        <v>442</v>
      </c>
    </row>
    <row r="456" spans="1:5" ht="17.25" customHeight="1" x14ac:dyDescent="0.25">
      <c r="A456" s="4">
        <v>43028.774293981478</v>
      </c>
      <c r="B456" s="5" t="s">
        <v>199</v>
      </c>
      <c r="C456" s="32">
        <v>700</v>
      </c>
      <c r="D456" s="38" t="s">
        <v>41</v>
      </c>
      <c r="E456" s="3" t="s">
        <v>442</v>
      </c>
    </row>
    <row r="457" spans="1:5" ht="17.25" customHeight="1" x14ac:dyDescent="0.25">
      <c r="A457" s="4">
        <v>43028.775069444448</v>
      </c>
      <c r="B457" s="5" t="s">
        <v>198</v>
      </c>
      <c r="C457" s="32">
        <v>5600</v>
      </c>
      <c r="D457" s="38" t="s">
        <v>41</v>
      </c>
      <c r="E457" s="3" t="s">
        <v>442</v>
      </c>
    </row>
    <row r="458" spans="1:5" ht="17.25" customHeight="1" x14ac:dyDescent="0.25">
      <c r="A458" s="4">
        <v>43028.786307870374</v>
      </c>
      <c r="B458" s="5" t="s">
        <v>160</v>
      </c>
      <c r="C458" s="32">
        <v>6600</v>
      </c>
      <c r="D458" s="38" t="s">
        <v>41</v>
      </c>
      <c r="E458" s="3" t="s">
        <v>442</v>
      </c>
    </row>
    <row r="459" spans="1:5" ht="17.25" customHeight="1" x14ac:dyDescent="0.25">
      <c r="A459" s="4">
        <v>43028.791087962964</v>
      </c>
      <c r="B459" s="5" t="s">
        <v>197</v>
      </c>
      <c r="C459" s="32">
        <v>500</v>
      </c>
      <c r="D459" s="38" t="s">
        <v>41</v>
      </c>
      <c r="E459" s="3" t="s">
        <v>127</v>
      </c>
    </row>
    <row r="460" spans="1:5" ht="17.25" customHeight="1" x14ac:dyDescent="0.25">
      <c r="A460" s="4">
        <v>43028.803298611114</v>
      </c>
      <c r="B460" s="5" t="s">
        <v>196</v>
      </c>
      <c r="C460" s="32">
        <v>2000</v>
      </c>
      <c r="D460" s="38" t="s">
        <v>41</v>
      </c>
      <c r="E460" s="3" t="s">
        <v>442</v>
      </c>
    </row>
    <row r="461" spans="1:5" ht="17.25" customHeight="1" x14ac:dyDescent="0.25">
      <c r="A461" s="4">
        <v>43028.810185185182</v>
      </c>
      <c r="B461" s="5" t="s">
        <v>195</v>
      </c>
      <c r="C461" s="32">
        <v>500</v>
      </c>
      <c r="D461" s="38" t="s">
        <v>41</v>
      </c>
      <c r="E461" s="3" t="s">
        <v>121</v>
      </c>
    </row>
    <row r="462" spans="1:5" ht="17.25" customHeight="1" x14ac:dyDescent="0.25">
      <c r="A462" s="4">
        <v>43028.816157407404</v>
      </c>
      <c r="B462" s="5" t="s">
        <v>134</v>
      </c>
      <c r="C462" s="32">
        <v>1000</v>
      </c>
      <c r="D462" s="38" t="s">
        <v>41</v>
      </c>
      <c r="E462" s="3" t="s">
        <v>121</v>
      </c>
    </row>
    <row r="463" spans="1:5" ht="17.25" customHeight="1" x14ac:dyDescent="0.25">
      <c r="A463" s="4">
        <v>43028.832557870373</v>
      </c>
      <c r="B463" s="5" t="s">
        <v>194</v>
      </c>
      <c r="C463" s="32">
        <v>300</v>
      </c>
      <c r="D463" s="38" t="s">
        <v>41</v>
      </c>
      <c r="E463" s="3" t="s">
        <v>442</v>
      </c>
    </row>
    <row r="464" spans="1:5" ht="17.25" customHeight="1" x14ac:dyDescent="0.25">
      <c r="A464" s="4">
        <v>43028.844872685186</v>
      </c>
      <c r="B464" s="5" t="s">
        <v>193</v>
      </c>
      <c r="C464" s="32">
        <v>10000</v>
      </c>
      <c r="D464" s="38" t="s">
        <v>41</v>
      </c>
      <c r="E464" s="3" t="s">
        <v>442</v>
      </c>
    </row>
    <row r="465" spans="1:5" ht="17.25" customHeight="1" x14ac:dyDescent="0.25">
      <c r="A465" s="29">
        <v>43028.852847222224</v>
      </c>
      <c r="B465" s="5" t="s">
        <v>192</v>
      </c>
      <c r="C465" s="36">
        <v>1000</v>
      </c>
      <c r="D465" s="38" t="s">
        <v>41</v>
      </c>
      <c r="E465" s="37" t="s">
        <v>442</v>
      </c>
    </row>
    <row r="466" spans="1:5" ht="17.25" customHeight="1" x14ac:dyDescent="0.25">
      <c r="A466" s="4">
        <v>43028.864108796297</v>
      </c>
      <c r="B466" s="5" t="s">
        <v>191</v>
      </c>
      <c r="C466" s="32">
        <v>10000</v>
      </c>
      <c r="D466" s="38" t="s">
        <v>41</v>
      </c>
      <c r="E466" s="3" t="s">
        <v>442</v>
      </c>
    </row>
    <row r="467" spans="1:5" ht="17.25" customHeight="1" x14ac:dyDescent="0.25">
      <c r="A467" s="4">
        <v>43028.864687499998</v>
      </c>
      <c r="B467" s="5" t="s">
        <v>190</v>
      </c>
      <c r="C467" s="32">
        <v>500</v>
      </c>
      <c r="D467" s="38" t="s">
        <v>41</v>
      </c>
      <c r="E467" s="3" t="s">
        <v>442</v>
      </c>
    </row>
    <row r="468" spans="1:5" ht="17.25" customHeight="1" x14ac:dyDescent="0.25">
      <c r="A468" s="4">
        <v>43028.868078703701</v>
      </c>
      <c r="B468" s="5" t="s">
        <v>129</v>
      </c>
      <c r="C468" s="32">
        <v>500</v>
      </c>
      <c r="D468" s="38" t="s">
        <v>41</v>
      </c>
      <c r="E468" s="3" t="s">
        <v>444</v>
      </c>
    </row>
    <row r="469" spans="1:5" ht="17.25" customHeight="1" x14ac:dyDescent="0.25">
      <c r="A469" s="4">
        <v>43028.896851851852</v>
      </c>
      <c r="B469" s="5" t="s">
        <v>189</v>
      </c>
      <c r="C469" s="32">
        <v>10000</v>
      </c>
      <c r="D469" s="38" t="s">
        <v>41</v>
      </c>
      <c r="E469" s="3" t="s">
        <v>442</v>
      </c>
    </row>
    <row r="470" spans="1:5" ht="17.25" customHeight="1" x14ac:dyDescent="0.25">
      <c r="A470" s="4">
        <v>43028.916863425926</v>
      </c>
      <c r="B470" s="5" t="s">
        <v>188</v>
      </c>
      <c r="C470" s="32">
        <v>3000</v>
      </c>
      <c r="D470" s="38" t="s">
        <v>41</v>
      </c>
      <c r="E470" s="3" t="s">
        <v>442</v>
      </c>
    </row>
    <row r="471" spans="1:5" ht="17.25" customHeight="1" x14ac:dyDescent="0.25">
      <c r="A471" s="4">
        <v>43028.923067129632</v>
      </c>
      <c r="B471" s="5" t="s">
        <v>187</v>
      </c>
      <c r="C471" s="32">
        <v>500</v>
      </c>
      <c r="D471" s="38" t="s">
        <v>41</v>
      </c>
      <c r="E471" s="3" t="s">
        <v>442</v>
      </c>
    </row>
    <row r="472" spans="1:5" ht="17.25" customHeight="1" x14ac:dyDescent="0.25">
      <c r="A472" s="4">
        <v>43028.952002314814</v>
      </c>
      <c r="B472" s="5" t="s">
        <v>185</v>
      </c>
      <c r="C472" s="32">
        <v>300</v>
      </c>
      <c r="D472" s="38" t="s">
        <v>41</v>
      </c>
      <c r="E472" s="3" t="s">
        <v>442</v>
      </c>
    </row>
    <row r="473" spans="1:5" ht="17.25" customHeight="1" x14ac:dyDescent="0.25">
      <c r="A473" s="4">
        <v>43028.958182870374</v>
      </c>
      <c r="B473" s="5" t="s">
        <v>185</v>
      </c>
      <c r="C473" s="32">
        <v>100</v>
      </c>
      <c r="D473" s="38" t="s">
        <v>41</v>
      </c>
      <c r="E473" s="3" t="s">
        <v>21</v>
      </c>
    </row>
    <row r="474" spans="1:5" ht="17.25" customHeight="1" x14ac:dyDescent="0.25">
      <c r="A474" s="4">
        <v>43028.959131944444</v>
      </c>
      <c r="B474" s="5" t="s">
        <v>186</v>
      </c>
      <c r="C474" s="32">
        <v>500</v>
      </c>
      <c r="D474" s="38" t="s">
        <v>41</v>
      </c>
      <c r="E474" s="3" t="s">
        <v>21</v>
      </c>
    </row>
    <row r="475" spans="1:5" ht="17.25" customHeight="1" x14ac:dyDescent="0.25">
      <c r="A475" s="4">
        <v>43028.961284722223</v>
      </c>
      <c r="B475" s="5" t="s">
        <v>185</v>
      </c>
      <c r="C475" s="32">
        <v>100</v>
      </c>
      <c r="D475" s="38" t="s">
        <v>41</v>
      </c>
      <c r="E475" s="3" t="s">
        <v>121</v>
      </c>
    </row>
    <row r="476" spans="1:5" ht="17.25" customHeight="1" x14ac:dyDescent="0.25">
      <c r="A476" s="4">
        <v>43029.110717592594</v>
      </c>
      <c r="B476" s="5" t="s">
        <v>91</v>
      </c>
      <c r="C476" s="32">
        <v>499</v>
      </c>
      <c r="D476" s="38" t="s">
        <v>41</v>
      </c>
      <c r="E476" s="3" t="s">
        <v>24</v>
      </c>
    </row>
    <row r="477" spans="1:5" ht="17.25" customHeight="1" x14ac:dyDescent="0.25">
      <c r="A477" s="4">
        <v>43029.154872685183</v>
      </c>
      <c r="B477" s="5" t="s">
        <v>184</v>
      </c>
      <c r="C477" s="32">
        <v>6000</v>
      </c>
      <c r="D477" s="38" t="s">
        <v>41</v>
      </c>
      <c r="E477" s="3" t="s">
        <v>66</v>
      </c>
    </row>
    <row r="478" spans="1:5" ht="17.25" customHeight="1" x14ac:dyDescent="0.25">
      <c r="A478" s="4">
        <v>43029.277754629627</v>
      </c>
      <c r="B478" s="5" t="s">
        <v>183</v>
      </c>
      <c r="C478" s="32">
        <v>100</v>
      </c>
      <c r="D478" s="38" t="s">
        <v>41</v>
      </c>
      <c r="E478" s="3" t="s">
        <v>442</v>
      </c>
    </row>
    <row r="479" spans="1:5" ht="17.25" customHeight="1" x14ac:dyDescent="0.25">
      <c r="A479" s="4">
        <v>43029.304444444446</v>
      </c>
      <c r="B479" s="5" t="s">
        <v>182</v>
      </c>
      <c r="C479" s="32">
        <v>1000</v>
      </c>
      <c r="D479" s="38" t="s">
        <v>41</v>
      </c>
      <c r="E479" s="3" t="s">
        <v>442</v>
      </c>
    </row>
    <row r="480" spans="1:5" ht="17.25" customHeight="1" x14ac:dyDescent="0.25">
      <c r="A480" s="4">
        <v>43029.339791666665</v>
      </c>
      <c r="B480" s="5" t="s">
        <v>181</v>
      </c>
      <c r="C480" s="32">
        <v>200</v>
      </c>
      <c r="D480" s="38" t="s">
        <v>41</v>
      </c>
      <c r="E480" s="3" t="s">
        <v>442</v>
      </c>
    </row>
    <row r="481" spans="1:5" ht="17.25" customHeight="1" x14ac:dyDescent="0.25">
      <c r="A481" s="4">
        <v>43029.35224537037</v>
      </c>
      <c r="B481" s="5" t="s">
        <v>160</v>
      </c>
      <c r="C481" s="32">
        <v>7590</v>
      </c>
      <c r="D481" s="38" t="s">
        <v>41</v>
      </c>
      <c r="E481" s="3" t="s">
        <v>442</v>
      </c>
    </row>
    <row r="482" spans="1:5" ht="17.25" customHeight="1" x14ac:dyDescent="0.25">
      <c r="A482" s="4">
        <v>43029.43645833333</v>
      </c>
      <c r="B482" s="5" t="s">
        <v>180</v>
      </c>
      <c r="C482" s="32">
        <v>1000</v>
      </c>
      <c r="D482" s="38" t="s">
        <v>41</v>
      </c>
      <c r="E482" s="3" t="s">
        <v>442</v>
      </c>
    </row>
    <row r="483" spans="1:5" ht="17.25" customHeight="1" x14ac:dyDescent="0.25">
      <c r="A483" s="4">
        <v>43029.44085648148</v>
      </c>
      <c r="B483" s="5" t="s">
        <v>14</v>
      </c>
      <c r="C483" s="32">
        <v>500</v>
      </c>
      <c r="D483" s="38" t="s">
        <v>41</v>
      </c>
      <c r="E483" s="3" t="s">
        <v>21</v>
      </c>
    </row>
    <row r="484" spans="1:5" ht="17.25" customHeight="1" x14ac:dyDescent="0.25">
      <c r="A484" s="4">
        <v>43029.444293981483</v>
      </c>
      <c r="B484" s="5" t="s">
        <v>179</v>
      </c>
      <c r="C484" s="32">
        <v>1600</v>
      </c>
      <c r="D484" s="38" t="s">
        <v>41</v>
      </c>
      <c r="E484" s="3" t="s">
        <v>442</v>
      </c>
    </row>
    <row r="485" spans="1:5" ht="17.25" customHeight="1" x14ac:dyDescent="0.25">
      <c r="A485" s="4">
        <v>43029.461377314816</v>
      </c>
      <c r="B485" s="5" t="s">
        <v>178</v>
      </c>
      <c r="C485" s="32">
        <v>300</v>
      </c>
      <c r="D485" s="38" t="s">
        <v>41</v>
      </c>
      <c r="E485" s="3" t="s">
        <v>442</v>
      </c>
    </row>
    <row r="486" spans="1:5" ht="17.25" customHeight="1" x14ac:dyDescent="0.25">
      <c r="A486" s="4">
        <v>43029.46806712963</v>
      </c>
      <c r="B486" s="5" t="s">
        <v>177</v>
      </c>
      <c r="C486" s="32">
        <v>500</v>
      </c>
      <c r="D486" s="38" t="s">
        <v>41</v>
      </c>
      <c r="E486" s="3" t="s">
        <v>442</v>
      </c>
    </row>
    <row r="487" spans="1:5" ht="17.25" customHeight="1" x14ac:dyDescent="0.25">
      <c r="A487" s="4">
        <v>43029.488402777781</v>
      </c>
      <c r="B487" s="5" t="s">
        <v>176</v>
      </c>
      <c r="C487" s="32">
        <v>3000</v>
      </c>
      <c r="D487" s="38" t="s">
        <v>41</v>
      </c>
      <c r="E487" s="3" t="s">
        <v>21</v>
      </c>
    </row>
    <row r="488" spans="1:5" ht="17.25" customHeight="1" x14ac:dyDescent="0.25">
      <c r="A488" s="4">
        <v>43029.585625</v>
      </c>
      <c r="B488" s="5" t="s">
        <v>175</v>
      </c>
      <c r="C488" s="32">
        <v>1000</v>
      </c>
      <c r="D488" s="38" t="s">
        <v>41</v>
      </c>
      <c r="E488" s="3" t="s">
        <v>442</v>
      </c>
    </row>
    <row r="489" spans="1:5" ht="17.25" customHeight="1" x14ac:dyDescent="0.25">
      <c r="A489" s="4">
        <v>43029.663611111115</v>
      </c>
      <c r="B489" s="5" t="s">
        <v>160</v>
      </c>
      <c r="C489" s="32">
        <v>6150</v>
      </c>
      <c r="D489" s="38" t="s">
        <v>41</v>
      </c>
      <c r="E489" s="3" t="s">
        <v>442</v>
      </c>
    </row>
    <row r="490" spans="1:5" ht="17.25" customHeight="1" x14ac:dyDescent="0.25">
      <c r="A490" s="4">
        <v>43029.725069444445</v>
      </c>
      <c r="B490" s="5" t="s">
        <v>136</v>
      </c>
      <c r="C490" s="32">
        <v>75</v>
      </c>
      <c r="D490" s="38" t="s">
        <v>41</v>
      </c>
      <c r="E490" s="3" t="s">
        <v>121</v>
      </c>
    </row>
    <row r="491" spans="1:5" ht="17.25" customHeight="1" x14ac:dyDescent="0.25">
      <c r="A491" s="4">
        <v>43029.777442129627</v>
      </c>
      <c r="B491" s="5" t="s">
        <v>174</v>
      </c>
      <c r="C491" s="32">
        <v>400</v>
      </c>
      <c r="D491" s="38" t="s">
        <v>41</v>
      </c>
      <c r="E491" s="3" t="s">
        <v>442</v>
      </c>
    </row>
    <row r="492" spans="1:5" ht="17.25" customHeight="1" x14ac:dyDescent="0.25">
      <c r="A492" s="4">
        <v>43029.790590277778</v>
      </c>
      <c r="B492" s="5" t="s">
        <v>173</v>
      </c>
      <c r="C492" s="32">
        <v>200</v>
      </c>
      <c r="D492" s="38" t="s">
        <v>41</v>
      </c>
      <c r="E492" s="3" t="s">
        <v>442</v>
      </c>
    </row>
    <row r="493" spans="1:5" ht="17.25" customHeight="1" x14ac:dyDescent="0.25">
      <c r="A493" s="4">
        <v>43029.794699074075</v>
      </c>
      <c r="B493" s="5" t="s">
        <v>172</v>
      </c>
      <c r="C493" s="32">
        <v>3600</v>
      </c>
      <c r="D493" s="38" t="s">
        <v>41</v>
      </c>
      <c r="E493" s="3" t="s">
        <v>442</v>
      </c>
    </row>
    <row r="494" spans="1:5" ht="17.25" customHeight="1" x14ac:dyDescent="0.25">
      <c r="A494" s="4">
        <v>43029.974409722221</v>
      </c>
      <c r="B494" s="5" t="s">
        <v>171</v>
      </c>
      <c r="C494" s="32">
        <v>2000</v>
      </c>
      <c r="D494" s="38" t="s">
        <v>41</v>
      </c>
      <c r="E494" s="3" t="s">
        <v>70</v>
      </c>
    </row>
    <row r="495" spans="1:5" ht="17.25" customHeight="1" x14ac:dyDescent="0.25">
      <c r="A495" s="4">
        <v>43030.028009259258</v>
      </c>
      <c r="B495" s="5" t="s">
        <v>170</v>
      </c>
      <c r="C495" s="32">
        <v>2500</v>
      </c>
      <c r="D495" s="38" t="s">
        <v>41</v>
      </c>
      <c r="E495" s="3" t="s">
        <v>21</v>
      </c>
    </row>
    <row r="496" spans="1:5" ht="17.25" customHeight="1" x14ac:dyDescent="0.25">
      <c r="A496" s="4">
        <v>43030.069814814815</v>
      </c>
      <c r="B496" s="5" t="s">
        <v>83</v>
      </c>
      <c r="C496" s="32">
        <v>5000</v>
      </c>
      <c r="D496" s="38" t="s">
        <v>41</v>
      </c>
      <c r="E496" s="3" t="s">
        <v>21</v>
      </c>
    </row>
    <row r="497" spans="1:5" ht="17.25" customHeight="1" x14ac:dyDescent="0.25">
      <c r="A497" s="4">
        <v>43030.25675925926</v>
      </c>
      <c r="B497" s="5" t="s">
        <v>160</v>
      </c>
      <c r="C497" s="32">
        <v>6130</v>
      </c>
      <c r="D497" s="38" t="s">
        <v>41</v>
      </c>
      <c r="E497" s="3" t="s">
        <v>442</v>
      </c>
    </row>
    <row r="498" spans="1:5" ht="17.25" customHeight="1" x14ac:dyDescent="0.25">
      <c r="A498" s="4">
        <v>43030.418043981481</v>
      </c>
      <c r="B498" s="5" t="s">
        <v>169</v>
      </c>
      <c r="C498" s="32">
        <v>1000</v>
      </c>
      <c r="D498" s="38" t="s">
        <v>41</v>
      </c>
      <c r="E498" s="3" t="s">
        <v>443</v>
      </c>
    </row>
    <row r="499" spans="1:5" ht="17.25" customHeight="1" x14ac:dyDescent="0.25">
      <c r="A499" s="4">
        <v>43030.420231481483</v>
      </c>
      <c r="B499" s="5" t="s">
        <v>109</v>
      </c>
      <c r="C499" s="32">
        <v>377</v>
      </c>
      <c r="D499" s="38" t="s">
        <v>41</v>
      </c>
      <c r="E499" s="3" t="s">
        <v>121</v>
      </c>
    </row>
    <row r="500" spans="1:5" ht="17.25" customHeight="1" x14ac:dyDescent="0.25">
      <c r="A500" s="4">
        <v>43030.501469907409</v>
      </c>
      <c r="B500" s="5" t="s">
        <v>160</v>
      </c>
      <c r="C500" s="32">
        <v>3580</v>
      </c>
      <c r="D500" s="38" t="s">
        <v>41</v>
      </c>
      <c r="E500" s="3" t="s">
        <v>442</v>
      </c>
    </row>
    <row r="501" spans="1:5" ht="17.25" customHeight="1" x14ac:dyDescent="0.25">
      <c r="A501" s="4">
        <v>43030.554444444446</v>
      </c>
      <c r="B501" s="5" t="s">
        <v>160</v>
      </c>
      <c r="C501" s="32">
        <v>7100</v>
      </c>
      <c r="D501" s="38" t="s">
        <v>41</v>
      </c>
      <c r="E501" s="3" t="s">
        <v>442</v>
      </c>
    </row>
    <row r="502" spans="1:5" ht="17.25" customHeight="1" x14ac:dyDescent="0.25">
      <c r="A502" s="4">
        <v>43030.561539351853</v>
      </c>
      <c r="B502" s="5" t="s">
        <v>168</v>
      </c>
      <c r="C502" s="32">
        <v>900</v>
      </c>
      <c r="D502" s="38" t="s">
        <v>41</v>
      </c>
      <c r="E502" s="3" t="s">
        <v>442</v>
      </c>
    </row>
    <row r="503" spans="1:5" ht="17.25" customHeight="1" x14ac:dyDescent="0.25">
      <c r="A503" s="4">
        <v>43030.687465277777</v>
      </c>
      <c r="B503" s="5" t="s">
        <v>103</v>
      </c>
      <c r="C503" s="32">
        <v>1000</v>
      </c>
      <c r="D503" s="38" t="s">
        <v>41</v>
      </c>
      <c r="E503" s="3" t="s">
        <v>122</v>
      </c>
    </row>
    <row r="504" spans="1:5" ht="17.25" customHeight="1" x14ac:dyDescent="0.25">
      <c r="A504" s="4">
        <v>43030.687465277777</v>
      </c>
      <c r="B504" s="5" t="s">
        <v>103</v>
      </c>
      <c r="C504" s="32">
        <v>1000</v>
      </c>
      <c r="D504" s="38" t="s">
        <v>41</v>
      </c>
      <c r="E504" s="3" t="s">
        <v>122</v>
      </c>
    </row>
    <row r="505" spans="1:5" ht="17.25" customHeight="1" x14ac:dyDescent="0.25">
      <c r="A505" s="4">
        <v>43030.711736111109</v>
      </c>
      <c r="B505" s="5" t="s">
        <v>167</v>
      </c>
      <c r="C505" s="32">
        <v>300</v>
      </c>
      <c r="D505" s="38" t="s">
        <v>41</v>
      </c>
      <c r="E505" s="3" t="s">
        <v>70</v>
      </c>
    </row>
    <row r="506" spans="1:5" ht="17.25" customHeight="1" x14ac:dyDescent="0.25">
      <c r="A506" s="4">
        <v>43030.715914351851</v>
      </c>
      <c r="B506" s="5" t="s">
        <v>166</v>
      </c>
      <c r="C506" s="32">
        <v>300</v>
      </c>
      <c r="D506" s="38" t="s">
        <v>41</v>
      </c>
      <c r="E506" s="3" t="s">
        <v>70</v>
      </c>
    </row>
    <row r="507" spans="1:5" ht="17.25" customHeight="1" x14ac:dyDescent="0.25">
      <c r="A507" s="4">
        <v>43030.758090277777</v>
      </c>
      <c r="B507" s="5" t="s">
        <v>165</v>
      </c>
      <c r="C507" s="32">
        <v>300</v>
      </c>
      <c r="D507" s="38" t="s">
        <v>41</v>
      </c>
      <c r="E507" s="3" t="s">
        <v>70</v>
      </c>
    </row>
    <row r="508" spans="1:5" ht="17.25" customHeight="1" x14ac:dyDescent="0.25">
      <c r="A508" s="4">
        <v>43030.759525462963</v>
      </c>
      <c r="B508" s="5" t="s">
        <v>164</v>
      </c>
      <c r="C508" s="32">
        <v>500</v>
      </c>
      <c r="D508" s="38" t="s">
        <v>41</v>
      </c>
      <c r="E508" s="3" t="s">
        <v>70</v>
      </c>
    </row>
    <row r="509" spans="1:5" ht="17.25" customHeight="1" x14ac:dyDescent="0.25">
      <c r="A509" s="4">
        <v>43030.765856481485</v>
      </c>
      <c r="B509" s="5" t="s">
        <v>163</v>
      </c>
      <c r="C509" s="32">
        <v>1000</v>
      </c>
      <c r="D509" s="38" t="s">
        <v>41</v>
      </c>
      <c r="E509" s="3" t="s">
        <v>70</v>
      </c>
    </row>
    <row r="510" spans="1:5" ht="17.25" customHeight="1" x14ac:dyDescent="0.25">
      <c r="A510" s="4">
        <v>43030.769259259258</v>
      </c>
      <c r="B510" s="5" t="s">
        <v>162</v>
      </c>
      <c r="C510" s="32">
        <v>500</v>
      </c>
      <c r="D510" s="38" t="s">
        <v>41</v>
      </c>
      <c r="E510" s="3" t="s">
        <v>70</v>
      </c>
    </row>
    <row r="511" spans="1:5" ht="17.25" customHeight="1" x14ac:dyDescent="0.25">
      <c r="A511" s="4">
        <v>43030.784479166665</v>
      </c>
      <c r="B511" s="5" t="s">
        <v>161</v>
      </c>
      <c r="C511" s="32">
        <v>10000</v>
      </c>
      <c r="D511" s="38" t="s">
        <v>41</v>
      </c>
      <c r="E511" s="3" t="s">
        <v>70</v>
      </c>
    </row>
    <row r="512" spans="1:5" ht="17.25" customHeight="1" x14ac:dyDescent="0.25">
      <c r="A512" s="4">
        <v>43030.785497685189</v>
      </c>
      <c r="B512" s="5" t="s">
        <v>160</v>
      </c>
      <c r="C512" s="32">
        <v>3400</v>
      </c>
      <c r="D512" s="38" t="s">
        <v>41</v>
      </c>
      <c r="E512" s="3" t="s">
        <v>442</v>
      </c>
    </row>
    <row r="513" spans="1:5" ht="17.25" customHeight="1" x14ac:dyDescent="0.25">
      <c r="A513" s="4">
        <v>43030.789351851854</v>
      </c>
      <c r="B513" s="5" t="s">
        <v>159</v>
      </c>
      <c r="C513" s="32">
        <v>12600</v>
      </c>
      <c r="D513" s="38" t="s">
        <v>41</v>
      </c>
      <c r="E513" s="3" t="s">
        <v>70</v>
      </c>
    </row>
    <row r="514" spans="1:5" ht="17.25" customHeight="1" x14ac:dyDescent="0.25">
      <c r="A514" s="4">
        <v>43030.826481481483</v>
      </c>
      <c r="B514" s="5" t="s">
        <v>106</v>
      </c>
      <c r="C514" s="32">
        <v>100</v>
      </c>
      <c r="D514" s="38" t="s">
        <v>41</v>
      </c>
      <c r="E514" s="3" t="s">
        <v>121</v>
      </c>
    </row>
    <row r="515" spans="1:5" ht="17.25" customHeight="1" x14ac:dyDescent="0.25">
      <c r="A515" s="4">
        <v>43030.8440162037</v>
      </c>
      <c r="B515" s="5" t="s">
        <v>158</v>
      </c>
      <c r="C515" s="32">
        <v>200</v>
      </c>
      <c r="D515" s="38" t="s">
        <v>41</v>
      </c>
      <c r="E515" s="3" t="s">
        <v>442</v>
      </c>
    </row>
    <row r="516" spans="1:5" ht="17.25" customHeight="1" x14ac:dyDescent="0.25">
      <c r="A516" s="4">
        <v>43030.903356481482</v>
      </c>
      <c r="B516" s="5" t="s">
        <v>157</v>
      </c>
      <c r="C516" s="32">
        <v>300</v>
      </c>
      <c r="D516" s="38" t="s">
        <v>41</v>
      </c>
      <c r="E516" s="3" t="s">
        <v>442</v>
      </c>
    </row>
    <row r="517" spans="1:5" ht="17.25" customHeight="1" x14ac:dyDescent="0.25">
      <c r="A517" s="4">
        <v>43031</v>
      </c>
      <c r="B517" s="5" t="s">
        <v>658</v>
      </c>
      <c r="C517" s="32">
        <v>5000</v>
      </c>
      <c r="D517" s="38" t="s">
        <v>633</v>
      </c>
      <c r="E517" s="3" t="s">
        <v>21</v>
      </c>
    </row>
    <row r="518" spans="1:5" ht="17.25" customHeight="1" x14ac:dyDescent="0.25">
      <c r="A518" s="4">
        <v>43031</v>
      </c>
      <c r="B518" s="5" t="s">
        <v>659</v>
      </c>
      <c r="C518" s="32">
        <v>300000</v>
      </c>
      <c r="D518" s="38" t="s">
        <v>633</v>
      </c>
      <c r="E518" s="3" t="s">
        <v>24</v>
      </c>
    </row>
    <row r="519" spans="1:5" ht="17.25" customHeight="1" x14ac:dyDescent="0.25">
      <c r="A519" s="4">
        <v>43031</v>
      </c>
      <c r="B519" s="5" t="s">
        <v>660</v>
      </c>
      <c r="C519" s="32">
        <v>700000</v>
      </c>
      <c r="D519" s="38" t="s">
        <v>633</v>
      </c>
      <c r="E519" s="3" t="s">
        <v>24</v>
      </c>
    </row>
    <row r="520" spans="1:5" ht="17.25" customHeight="1" x14ac:dyDescent="0.25">
      <c r="A520" s="4">
        <v>43031.107592592591</v>
      </c>
      <c r="B520" s="5" t="s">
        <v>523</v>
      </c>
      <c r="C520" s="32">
        <v>3000</v>
      </c>
      <c r="D520" s="38" t="s">
        <v>41</v>
      </c>
      <c r="E520" s="3" t="s">
        <v>442</v>
      </c>
    </row>
    <row r="521" spans="1:5" ht="17.25" customHeight="1" x14ac:dyDescent="0.25">
      <c r="A521" s="4">
        <v>43031.369189814817</v>
      </c>
      <c r="B521" s="5" t="s">
        <v>522</v>
      </c>
      <c r="C521" s="32">
        <v>200</v>
      </c>
      <c r="D521" s="38" t="s">
        <v>41</v>
      </c>
      <c r="E521" s="3" t="s">
        <v>442</v>
      </c>
    </row>
    <row r="522" spans="1:5" ht="17.25" customHeight="1" x14ac:dyDescent="0.25">
      <c r="A522" s="4">
        <v>43031.465208333335</v>
      </c>
      <c r="B522" s="5" t="s">
        <v>521</v>
      </c>
      <c r="C522" s="32">
        <v>300</v>
      </c>
      <c r="D522" s="38" t="s">
        <v>41</v>
      </c>
      <c r="E522" s="3" t="s">
        <v>21</v>
      </c>
    </row>
    <row r="523" spans="1:5" ht="17.25" customHeight="1" x14ac:dyDescent="0.25">
      <c r="A523" s="4">
        <v>43031.533113425925</v>
      </c>
      <c r="B523" s="5" t="s">
        <v>160</v>
      </c>
      <c r="C523" s="32">
        <v>17586</v>
      </c>
      <c r="D523" s="38" t="s">
        <v>41</v>
      </c>
      <c r="E523" s="3" t="s">
        <v>442</v>
      </c>
    </row>
    <row r="524" spans="1:5" ht="17.25" customHeight="1" x14ac:dyDescent="0.25">
      <c r="A524" s="4">
        <v>43031.569421296299</v>
      </c>
      <c r="B524" s="5" t="s">
        <v>520</v>
      </c>
      <c r="C524" s="32">
        <v>600</v>
      </c>
      <c r="D524" s="38" t="s">
        <v>41</v>
      </c>
      <c r="E524" s="3" t="s">
        <v>121</v>
      </c>
    </row>
    <row r="525" spans="1:5" ht="17.25" customHeight="1" x14ac:dyDescent="0.25">
      <c r="A525" s="4">
        <v>43031.587743055556</v>
      </c>
      <c r="B525" s="5" t="s">
        <v>102</v>
      </c>
      <c r="C525" s="32">
        <v>85000</v>
      </c>
      <c r="D525" s="38" t="s">
        <v>41</v>
      </c>
      <c r="E525" s="3" t="s">
        <v>121</v>
      </c>
    </row>
    <row r="526" spans="1:5" ht="17.25" customHeight="1" x14ac:dyDescent="0.25">
      <c r="A526" s="4">
        <v>43031.591666666667</v>
      </c>
      <c r="B526" s="5" t="s">
        <v>102</v>
      </c>
      <c r="C526" s="32">
        <v>35000</v>
      </c>
      <c r="D526" s="38" t="s">
        <v>41</v>
      </c>
      <c r="E526" s="3" t="s">
        <v>121</v>
      </c>
    </row>
    <row r="527" spans="1:5" ht="17.25" customHeight="1" x14ac:dyDescent="0.25">
      <c r="A527" s="4">
        <v>43031.611747685187</v>
      </c>
      <c r="B527" s="5" t="s">
        <v>216</v>
      </c>
      <c r="C527" s="32">
        <v>4600</v>
      </c>
      <c r="D527" s="38" t="s">
        <v>41</v>
      </c>
      <c r="E527" s="3" t="s">
        <v>442</v>
      </c>
    </row>
    <row r="528" spans="1:5" ht="17.25" customHeight="1" x14ac:dyDescent="0.25">
      <c r="A528" s="4">
        <v>43031.613749999997</v>
      </c>
      <c r="B528" s="5" t="s">
        <v>216</v>
      </c>
      <c r="C528" s="32">
        <v>1000</v>
      </c>
      <c r="D528" s="38" t="s">
        <v>41</v>
      </c>
      <c r="E528" s="3" t="s">
        <v>442</v>
      </c>
    </row>
    <row r="529" spans="1:5" ht="17.25" customHeight="1" x14ac:dyDescent="0.25">
      <c r="A529" s="4">
        <v>43031.617638888885</v>
      </c>
      <c r="B529" s="5" t="s">
        <v>519</v>
      </c>
      <c r="C529" s="32">
        <v>20000</v>
      </c>
      <c r="D529" s="38" t="s">
        <v>41</v>
      </c>
      <c r="E529" s="3" t="s">
        <v>24</v>
      </c>
    </row>
    <row r="530" spans="1:5" ht="17.25" customHeight="1" x14ac:dyDescent="0.25">
      <c r="A530" s="4">
        <v>43031.785196759258</v>
      </c>
      <c r="B530" s="5" t="s">
        <v>160</v>
      </c>
      <c r="C530" s="32">
        <v>5590</v>
      </c>
      <c r="D530" s="38" t="s">
        <v>41</v>
      </c>
      <c r="E530" s="3" t="s">
        <v>442</v>
      </c>
    </row>
    <row r="531" spans="1:5" ht="17.25" customHeight="1" x14ac:dyDescent="0.25">
      <c r="A531" s="4">
        <v>43031.857002314813</v>
      </c>
      <c r="B531" s="5" t="s">
        <v>518</v>
      </c>
      <c r="C531" s="32">
        <v>300</v>
      </c>
      <c r="D531" s="38" t="s">
        <v>41</v>
      </c>
      <c r="E531" s="3" t="s">
        <v>21</v>
      </c>
    </row>
    <row r="532" spans="1:5" ht="17.25" customHeight="1" x14ac:dyDescent="0.25">
      <c r="A532" s="4">
        <v>43031.892708333333</v>
      </c>
      <c r="B532" s="5" t="s">
        <v>517</v>
      </c>
      <c r="C532" s="32">
        <v>300</v>
      </c>
      <c r="D532" s="38" t="s">
        <v>41</v>
      </c>
      <c r="E532" s="3" t="s">
        <v>21</v>
      </c>
    </row>
    <row r="533" spans="1:5" ht="17.25" customHeight="1" x14ac:dyDescent="0.25">
      <c r="A533" s="4">
        <v>43032</v>
      </c>
      <c r="B533" s="5" t="s">
        <v>661</v>
      </c>
      <c r="C533" s="32">
        <v>20000</v>
      </c>
      <c r="D533" s="38" t="s">
        <v>633</v>
      </c>
      <c r="E533" s="3" t="s">
        <v>24</v>
      </c>
    </row>
    <row r="534" spans="1:5" ht="17.25" customHeight="1" x14ac:dyDescent="0.25">
      <c r="A534" s="4">
        <v>43032</v>
      </c>
      <c r="B534" s="5" t="s">
        <v>662</v>
      </c>
      <c r="C534" s="32">
        <v>250000</v>
      </c>
      <c r="D534" s="38" t="s">
        <v>633</v>
      </c>
      <c r="E534" s="3" t="s">
        <v>24</v>
      </c>
    </row>
    <row r="535" spans="1:5" ht="17.25" customHeight="1" x14ac:dyDescent="0.25">
      <c r="A535" s="4">
        <v>43032</v>
      </c>
      <c r="B535" s="5" t="s">
        <v>663</v>
      </c>
      <c r="C535" s="32">
        <v>1200000</v>
      </c>
      <c r="D535" s="38" t="s">
        <v>633</v>
      </c>
      <c r="E535" s="3" t="s">
        <v>442</v>
      </c>
    </row>
    <row r="536" spans="1:5" ht="17.25" customHeight="1" x14ac:dyDescent="0.25">
      <c r="A536" s="4">
        <v>43032.364074074074</v>
      </c>
      <c r="B536" s="5" t="s">
        <v>516</v>
      </c>
      <c r="C536" s="32">
        <v>500</v>
      </c>
      <c r="D536" s="38" t="s">
        <v>41</v>
      </c>
      <c r="E536" s="3" t="s">
        <v>442</v>
      </c>
    </row>
    <row r="537" spans="1:5" ht="17.25" customHeight="1" x14ac:dyDescent="0.25">
      <c r="A537" s="4">
        <v>43032.364074074074</v>
      </c>
      <c r="B537" s="5" t="s">
        <v>516</v>
      </c>
      <c r="C537" s="32">
        <v>500</v>
      </c>
      <c r="D537" s="38" t="s">
        <v>41</v>
      </c>
      <c r="E537" s="3" t="s">
        <v>442</v>
      </c>
    </row>
    <row r="538" spans="1:5" ht="17.25" customHeight="1" x14ac:dyDescent="0.25">
      <c r="A538" s="4">
        <v>43032.38553240741</v>
      </c>
      <c r="B538" s="5" t="s">
        <v>515</v>
      </c>
      <c r="C538" s="32">
        <v>100</v>
      </c>
      <c r="D538" s="38" t="s">
        <v>41</v>
      </c>
      <c r="E538" s="3" t="s">
        <v>527</v>
      </c>
    </row>
    <row r="539" spans="1:5" ht="17.25" customHeight="1" x14ac:dyDescent="0.25">
      <c r="A539" s="4">
        <v>43032.38553240741</v>
      </c>
      <c r="B539" s="5" t="s">
        <v>515</v>
      </c>
      <c r="C539" s="32">
        <v>100</v>
      </c>
      <c r="D539" s="38" t="s">
        <v>41</v>
      </c>
      <c r="E539" s="3" t="s">
        <v>527</v>
      </c>
    </row>
    <row r="540" spans="1:5" ht="17.25" customHeight="1" x14ac:dyDescent="0.25">
      <c r="A540" s="4">
        <v>43032.435659722221</v>
      </c>
      <c r="B540" s="5" t="s">
        <v>481</v>
      </c>
      <c r="C540" s="32">
        <v>500</v>
      </c>
      <c r="D540" s="38" t="s">
        <v>41</v>
      </c>
      <c r="E540" s="3" t="s">
        <v>24</v>
      </c>
    </row>
    <row r="541" spans="1:5" ht="17.25" customHeight="1" x14ac:dyDescent="0.25">
      <c r="A541" s="4">
        <v>43032.435659722221</v>
      </c>
      <c r="B541" s="5" t="s">
        <v>481</v>
      </c>
      <c r="C541" s="32">
        <v>500</v>
      </c>
      <c r="D541" s="38" t="s">
        <v>41</v>
      </c>
      <c r="E541" s="3" t="s">
        <v>24</v>
      </c>
    </row>
    <row r="542" spans="1:5" ht="17.25" customHeight="1" x14ac:dyDescent="0.25">
      <c r="A542" s="4">
        <v>43032.479224537034</v>
      </c>
      <c r="B542" s="5" t="s">
        <v>514</v>
      </c>
      <c r="C542" s="32">
        <v>5000</v>
      </c>
      <c r="D542" s="38" t="s">
        <v>41</v>
      </c>
      <c r="E542" s="3" t="s">
        <v>65</v>
      </c>
    </row>
    <row r="543" spans="1:5" ht="17.25" customHeight="1" x14ac:dyDescent="0.25">
      <c r="A543" s="4">
        <v>43032.479224537034</v>
      </c>
      <c r="B543" s="5" t="s">
        <v>514</v>
      </c>
      <c r="C543" s="32">
        <v>5000</v>
      </c>
      <c r="D543" s="38" t="s">
        <v>41</v>
      </c>
      <c r="E543" s="3" t="s">
        <v>65</v>
      </c>
    </row>
    <row r="544" spans="1:5" ht="17.25" customHeight="1" x14ac:dyDescent="0.25">
      <c r="A544" s="4">
        <v>43032.498136574075</v>
      </c>
      <c r="B544" s="5" t="s">
        <v>513</v>
      </c>
      <c r="C544" s="32">
        <v>499</v>
      </c>
      <c r="D544" s="38" t="s">
        <v>41</v>
      </c>
      <c r="E544" s="3" t="s">
        <v>65</v>
      </c>
    </row>
    <row r="545" spans="1:5" ht="17.25" customHeight="1" x14ac:dyDescent="0.25">
      <c r="A545" s="29">
        <v>43032.498136574075</v>
      </c>
      <c r="B545" s="5" t="s">
        <v>513</v>
      </c>
      <c r="C545" s="36">
        <v>499</v>
      </c>
      <c r="D545" s="38" t="s">
        <v>41</v>
      </c>
      <c r="E545" s="37" t="s">
        <v>65</v>
      </c>
    </row>
    <row r="546" spans="1:5" ht="17.25" customHeight="1" x14ac:dyDescent="0.25">
      <c r="A546" s="4">
        <v>43032.505914351852</v>
      </c>
      <c r="B546" s="5" t="s">
        <v>512</v>
      </c>
      <c r="C546" s="32">
        <v>10000</v>
      </c>
      <c r="D546" s="38" t="s">
        <v>41</v>
      </c>
      <c r="E546" s="3" t="s">
        <v>121</v>
      </c>
    </row>
    <row r="547" spans="1:5" ht="17.25" customHeight="1" x14ac:dyDescent="0.25">
      <c r="A547" s="4">
        <v>43032.505914351852</v>
      </c>
      <c r="B547" s="5" t="s">
        <v>512</v>
      </c>
      <c r="C547" s="32">
        <v>10000</v>
      </c>
      <c r="D547" s="38" t="s">
        <v>41</v>
      </c>
      <c r="E547" s="3" t="s">
        <v>121</v>
      </c>
    </row>
    <row r="548" spans="1:5" ht="17.25" customHeight="1" x14ac:dyDescent="0.25">
      <c r="A548" s="4">
        <v>43032.508946759262</v>
      </c>
      <c r="B548" s="5" t="s">
        <v>160</v>
      </c>
      <c r="C548" s="32">
        <v>44194</v>
      </c>
      <c r="D548" s="38" t="s">
        <v>41</v>
      </c>
      <c r="E548" s="3" t="s">
        <v>442</v>
      </c>
    </row>
    <row r="549" spans="1:5" ht="17.25" customHeight="1" x14ac:dyDescent="0.25">
      <c r="A549" s="4">
        <v>43032.508946759262</v>
      </c>
      <c r="B549" s="5" t="s">
        <v>160</v>
      </c>
      <c r="C549" s="32">
        <v>44194</v>
      </c>
      <c r="D549" s="38" t="s">
        <v>41</v>
      </c>
      <c r="E549" s="3" t="s">
        <v>442</v>
      </c>
    </row>
    <row r="550" spans="1:5" ht="17.25" customHeight="1" x14ac:dyDescent="0.25">
      <c r="A550" s="4">
        <v>43032.534224537034</v>
      </c>
      <c r="B550" s="5" t="s">
        <v>511</v>
      </c>
      <c r="C550" s="32">
        <v>1000</v>
      </c>
      <c r="D550" s="38" t="s">
        <v>41</v>
      </c>
      <c r="E550" s="3" t="s">
        <v>65</v>
      </c>
    </row>
    <row r="551" spans="1:5" ht="17.25" customHeight="1" x14ac:dyDescent="0.25">
      <c r="A551" s="4">
        <v>43032.534224537034</v>
      </c>
      <c r="B551" s="5" t="s">
        <v>511</v>
      </c>
      <c r="C551" s="32">
        <v>1000</v>
      </c>
      <c r="D551" s="38" t="s">
        <v>41</v>
      </c>
      <c r="E551" s="3" t="s">
        <v>65</v>
      </c>
    </row>
    <row r="552" spans="1:5" ht="17.25" customHeight="1" x14ac:dyDescent="0.25">
      <c r="A552" s="4">
        <v>43032.54178240741</v>
      </c>
      <c r="B552" s="5" t="s">
        <v>510</v>
      </c>
      <c r="C552" s="32">
        <v>3000</v>
      </c>
      <c r="D552" s="38" t="s">
        <v>41</v>
      </c>
      <c r="E552" s="3" t="s">
        <v>23</v>
      </c>
    </row>
    <row r="553" spans="1:5" ht="17.25" customHeight="1" x14ac:dyDescent="0.25">
      <c r="A553" s="4">
        <v>43032.54178240741</v>
      </c>
      <c r="B553" s="5" t="s">
        <v>510</v>
      </c>
      <c r="C553" s="32">
        <v>3000</v>
      </c>
      <c r="D553" s="38" t="s">
        <v>41</v>
      </c>
      <c r="E553" s="3" t="s">
        <v>23</v>
      </c>
    </row>
    <row r="554" spans="1:5" ht="17.25" customHeight="1" x14ac:dyDescent="0.25">
      <c r="A554" s="4">
        <v>43032.548425925925</v>
      </c>
      <c r="B554" s="5" t="s">
        <v>85</v>
      </c>
      <c r="C554" s="32">
        <v>250</v>
      </c>
      <c r="D554" s="38" t="s">
        <v>41</v>
      </c>
      <c r="E554" s="3" t="s">
        <v>65</v>
      </c>
    </row>
    <row r="555" spans="1:5" ht="17.25" customHeight="1" x14ac:dyDescent="0.25">
      <c r="A555" s="4">
        <v>43032.548425925925</v>
      </c>
      <c r="B555" s="5" t="s">
        <v>85</v>
      </c>
      <c r="C555" s="32">
        <v>250</v>
      </c>
      <c r="D555" s="38" t="s">
        <v>41</v>
      </c>
      <c r="E555" s="3" t="s">
        <v>65</v>
      </c>
    </row>
    <row r="556" spans="1:5" ht="17.25" customHeight="1" x14ac:dyDescent="0.25">
      <c r="A556" s="4">
        <v>43032.550405092596</v>
      </c>
      <c r="B556" s="5" t="s">
        <v>509</v>
      </c>
      <c r="C556" s="32">
        <v>10000</v>
      </c>
      <c r="D556" s="38" t="s">
        <v>41</v>
      </c>
      <c r="E556" s="3" t="s">
        <v>65</v>
      </c>
    </row>
    <row r="557" spans="1:5" ht="17.25" customHeight="1" x14ac:dyDescent="0.25">
      <c r="A557" s="4">
        <v>43032.550405092596</v>
      </c>
      <c r="B557" s="5" t="s">
        <v>509</v>
      </c>
      <c r="C557" s="32">
        <v>10000</v>
      </c>
      <c r="D557" s="38" t="s">
        <v>41</v>
      </c>
      <c r="E557" s="3" t="s">
        <v>65</v>
      </c>
    </row>
    <row r="558" spans="1:5" ht="17.25" customHeight="1" x14ac:dyDescent="0.25">
      <c r="A558" s="4">
        <v>43032.558912037035</v>
      </c>
      <c r="B558" s="5" t="s">
        <v>68</v>
      </c>
      <c r="C558" s="32">
        <v>5000</v>
      </c>
      <c r="D558" s="38" t="s">
        <v>41</v>
      </c>
      <c r="E558" s="3" t="s">
        <v>65</v>
      </c>
    </row>
    <row r="559" spans="1:5" ht="17.25" customHeight="1" x14ac:dyDescent="0.25">
      <c r="A559" s="4">
        <v>43032.558912037035</v>
      </c>
      <c r="B559" s="5" t="s">
        <v>68</v>
      </c>
      <c r="C559" s="32">
        <v>5000</v>
      </c>
      <c r="D559" s="38" t="s">
        <v>41</v>
      </c>
      <c r="E559" s="3" t="s">
        <v>65</v>
      </c>
    </row>
    <row r="560" spans="1:5" ht="17.25" customHeight="1" x14ac:dyDescent="0.25">
      <c r="A560" s="4">
        <v>43032.571064814816</v>
      </c>
      <c r="B560" s="5" t="s">
        <v>508</v>
      </c>
      <c r="C560" s="32">
        <v>100</v>
      </c>
      <c r="D560" s="38" t="s">
        <v>41</v>
      </c>
      <c r="E560" s="3" t="s">
        <v>65</v>
      </c>
    </row>
    <row r="561" spans="1:5" ht="17.25" customHeight="1" x14ac:dyDescent="0.25">
      <c r="A561" s="4">
        <v>43032.571064814816</v>
      </c>
      <c r="B561" s="5" t="s">
        <v>508</v>
      </c>
      <c r="C561" s="32">
        <v>100</v>
      </c>
      <c r="D561" s="38" t="s">
        <v>41</v>
      </c>
      <c r="E561" s="3" t="s">
        <v>65</v>
      </c>
    </row>
    <row r="562" spans="1:5" ht="17.25" customHeight="1" x14ac:dyDescent="0.25">
      <c r="A562" s="4">
        <v>43032.573854166665</v>
      </c>
      <c r="B562" s="5" t="s">
        <v>507</v>
      </c>
      <c r="C562" s="32">
        <v>100</v>
      </c>
      <c r="D562" s="38" t="s">
        <v>41</v>
      </c>
      <c r="E562" s="3" t="s">
        <v>65</v>
      </c>
    </row>
    <row r="563" spans="1:5" ht="17.25" customHeight="1" x14ac:dyDescent="0.25">
      <c r="A563" s="4">
        <v>43032.573854166665</v>
      </c>
      <c r="B563" s="5" t="s">
        <v>507</v>
      </c>
      <c r="C563" s="32">
        <v>100</v>
      </c>
      <c r="D563" s="38" t="s">
        <v>41</v>
      </c>
      <c r="E563" s="3" t="s">
        <v>65</v>
      </c>
    </row>
    <row r="564" spans="1:5" ht="17.25" customHeight="1" x14ac:dyDescent="0.25">
      <c r="A564" s="4">
        <v>43032.618483796294</v>
      </c>
      <c r="B564" s="5" t="s">
        <v>506</v>
      </c>
      <c r="C564" s="32">
        <v>1000</v>
      </c>
      <c r="D564" s="38" t="s">
        <v>41</v>
      </c>
      <c r="E564" s="3" t="s">
        <v>65</v>
      </c>
    </row>
    <row r="565" spans="1:5" ht="17.25" customHeight="1" x14ac:dyDescent="0.25">
      <c r="A565" s="4">
        <v>43032.618483796294</v>
      </c>
      <c r="B565" s="5" t="s">
        <v>506</v>
      </c>
      <c r="C565" s="32">
        <v>1000</v>
      </c>
      <c r="D565" s="38" t="s">
        <v>41</v>
      </c>
      <c r="E565" s="3" t="s">
        <v>65</v>
      </c>
    </row>
    <row r="566" spans="1:5" ht="17.25" customHeight="1" x14ac:dyDescent="0.25">
      <c r="A566" s="4">
        <v>43032.619606481479</v>
      </c>
      <c r="B566" s="5" t="s">
        <v>505</v>
      </c>
      <c r="C566" s="32">
        <v>2000</v>
      </c>
      <c r="D566" s="38" t="s">
        <v>41</v>
      </c>
      <c r="E566" s="3" t="s">
        <v>21</v>
      </c>
    </row>
    <row r="567" spans="1:5" ht="17.25" customHeight="1" x14ac:dyDescent="0.25">
      <c r="A567" s="4">
        <v>43032.619606481479</v>
      </c>
      <c r="B567" s="5" t="s">
        <v>505</v>
      </c>
      <c r="C567" s="32">
        <v>2000</v>
      </c>
      <c r="D567" s="38" t="s">
        <v>41</v>
      </c>
      <c r="E567" s="3" t="s">
        <v>21</v>
      </c>
    </row>
    <row r="568" spans="1:5" ht="17.25" customHeight="1" x14ac:dyDescent="0.25">
      <c r="A568" s="4">
        <v>43032.649178240739</v>
      </c>
      <c r="B568" s="5" t="s">
        <v>504</v>
      </c>
      <c r="C568" s="32">
        <v>200</v>
      </c>
      <c r="D568" s="38" t="s">
        <v>41</v>
      </c>
      <c r="E568" s="3" t="s">
        <v>65</v>
      </c>
    </row>
    <row r="569" spans="1:5" ht="17.25" customHeight="1" x14ac:dyDescent="0.25">
      <c r="A569" s="4">
        <v>43032.649178240739</v>
      </c>
      <c r="B569" s="5" t="s">
        <v>504</v>
      </c>
      <c r="C569" s="32">
        <v>200</v>
      </c>
      <c r="D569" s="38" t="s">
        <v>41</v>
      </c>
      <c r="E569" s="3" t="s">
        <v>65</v>
      </c>
    </row>
    <row r="570" spans="1:5" ht="17.25" customHeight="1" x14ac:dyDescent="0.25">
      <c r="A570" s="4">
        <v>43032.680543981478</v>
      </c>
      <c r="B570" s="5" t="s">
        <v>67</v>
      </c>
      <c r="C570" s="32">
        <v>300</v>
      </c>
      <c r="D570" s="38" t="s">
        <v>41</v>
      </c>
      <c r="E570" s="3" t="s">
        <v>65</v>
      </c>
    </row>
    <row r="571" spans="1:5" ht="17.25" customHeight="1" x14ac:dyDescent="0.25">
      <c r="A571" s="4">
        <v>43032.680543981478</v>
      </c>
      <c r="B571" s="5" t="s">
        <v>67</v>
      </c>
      <c r="C571" s="32">
        <v>300</v>
      </c>
      <c r="D571" s="38" t="s">
        <v>41</v>
      </c>
      <c r="E571" s="3" t="s">
        <v>65</v>
      </c>
    </row>
    <row r="572" spans="1:5" ht="17.25" customHeight="1" x14ac:dyDescent="0.25">
      <c r="A572" s="4">
        <v>43032.704861111109</v>
      </c>
      <c r="B572" s="5" t="s">
        <v>503</v>
      </c>
      <c r="C572" s="32">
        <v>1000</v>
      </c>
      <c r="D572" s="38" t="s">
        <v>41</v>
      </c>
      <c r="E572" s="3" t="s">
        <v>65</v>
      </c>
    </row>
    <row r="573" spans="1:5" ht="17.25" customHeight="1" x14ac:dyDescent="0.25">
      <c r="A573" s="4">
        <v>43032.704861111109</v>
      </c>
      <c r="B573" s="5" t="s">
        <v>503</v>
      </c>
      <c r="C573" s="32">
        <v>1000</v>
      </c>
      <c r="D573" s="38" t="s">
        <v>41</v>
      </c>
      <c r="E573" s="3" t="s">
        <v>65</v>
      </c>
    </row>
    <row r="574" spans="1:5" ht="17.25" customHeight="1" x14ac:dyDescent="0.25">
      <c r="A574" s="4">
        <v>43032.716944444444</v>
      </c>
      <c r="B574" s="5" t="s">
        <v>502</v>
      </c>
      <c r="C574" s="32">
        <v>2000</v>
      </c>
      <c r="D574" s="38" t="s">
        <v>41</v>
      </c>
      <c r="E574" s="3" t="s">
        <v>65</v>
      </c>
    </row>
    <row r="575" spans="1:5" ht="17.25" customHeight="1" x14ac:dyDescent="0.25">
      <c r="A575" s="4">
        <v>43032.716944444444</v>
      </c>
      <c r="B575" s="5" t="s">
        <v>502</v>
      </c>
      <c r="C575" s="32">
        <v>2000</v>
      </c>
      <c r="D575" s="38" t="s">
        <v>41</v>
      </c>
      <c r="E575" s="3" t="s">
        <v>65</v>
      </c>
    </row>
    <row r="576" spans="1:5" ht="17.25" customHeight="1" x14ac:dyDescent="0.25">
      <c r="A576" s="4">
        <v>43032.726099537038</v>
      </c>
      <c r="B576" s="5" t="s">
        <v>499</v>
      </c>
      <c r="C576" s="32">
        <v>500</v>
      </c>
      <c r="D576" s="38" t="s">
        <v>41</v>
      </c>
      <c r="E576" s="3" t="s">
        <v>121</v>
      </c>
    </row>
    <row r="577" spans="1:5" ht="17.25" customHeight="1" x14ac:dyDescent="0.25">
      <c r="A577" s="4">
        <v>43032.726099537038</v>
      </c>
      <c r="B577" s="5" t="s">
        <v>499</v>
      </c>
      <c r="C577" s="32">
        <v>500</v>
      </c>
      <c r="D577" s="38" t="s">
        <v>41</v>
      </c>
      <c r="E577" s="3" t="s">
        <v>121</v>
      </c>
    </row>
    <row r="578" spans="1:5" ht="17.25" customHeight="1" x14ac:dyDescent="0.25">
      <c r="A578" s="4">
        <v>43032.733263888891</v>
      </c>
      <c r="B578" s="5" t="s">
        <v>501</v>
      </c>
      <c r="C578" s="32">
        <v>2000</v>
      </c>
      <c r="D578" s="38" t="s">
        <v>41</v>
      </c>
      <c r="E578" s="3" t="s">
        <v>65</v>
      </c>
    </row>
    <row r="579" spans="1:5" ht="17.25" customHeight="1" x14ac:dyDescent="0.25">
      <c r="A579" s="4">
        <v>43032.733263888891</v>
      </c>
      <c r="B579" s="5" t="s">
        <v>501</v>
      </c>
      <c r="C579" s="32">
        <v>2000</v>
      </c>
      <c r="D579" s="38" t="s">
        <v>41</v>
      </c>
      <c r="E579" s="3" t="s">
        <v>65</v>
      </c>
    </row>
    <row r="580" spans="1:5" ht="17.25" customHeight="1" x14ac:dyDescent="0.25">
      <c r="A580" s="4">
        <v>43032.777013888888</v>
      </c>
      <c r="B580" s="5" t="s">
        <v>500</v>
      </c>
      <c r="C580" s="32">
        <v>300</v>
      </c>
      <c r="D580" s="38" t="s">
        <v>41</v>
      </c>
      <c r="E580" s="3" t="s">
        <v>65</v>
      </c>
    </row>
    <row r="581" spans="1:5" ht="17.25" customHeight="1" x14ac:dyDescent="0.25">
      <c r="A581" s="4">
        <v>43032.777013888888</v>
      </c>
      <c r="B581" s="5" t="s">
        <v>500</v>
      </c>
      <c r="C581" s="32">
        <v>300</v>
      </c>
      <c r="D581" s="38" t="s">
        <v>41</v>
      </c>
      <c r="E581" s="3" t="s">
        <v>65</v>
      </c>
    </row>
    <row r="582" spans="1:5" ht="17.25" customHeight="1" x14ac:dyDescent="0.25">
      <c r="A582" s="4">
        <v>43032.780358796299</v>
      </c>
      <c r="B582" s="5" t="s">
        <v>499</v>
      </c>
      <c r="C582" s="32">
        <v>5000</v>
      </c>
      <c r="D582" s="38" t="s">
        <v>41</v>
      </c>
      <c r="E582" s="3" t="s">
        <v>121</v>
      </c>
    </row>
    <row r="583" spans="1:5" ht="17.25" customHeight="1" x14ac:dyDescent="0.25">
      <c r="A583" s="4">
        <v>43032.780358796299</v>
      </c>
      <c r="B583" s="5" t="s">
        <v>499</v>
      </c>
      <c r="C583" s="32">
        <v>5000</v>
      </c>
      <c r="D583" s="38" t="s">
        <v>41</v>
      </c>
      <c r="E583" s="3" t="s">
        <v>121</v>
      </c>
    </row>
    <row r="584" spans="1:5" ht="17.25" customHeight="1" x14ac:dyDescent="0.25">
      <c r="A584" s="4">
        <v>43032.790590277778</v>
      </c>
      <c r="B584" s="5" t="s">
        <v>160</v>
      </c>
      <c r="C584" s="32">
        <v>14240</v>
      </c>
      <c r="D584" s="38" t="s">
        <v>41</v>
      </c>
      <c r="E584" s="3" t="s">
        <v>442</v>
      </c>
    </row>
    <row r="585" spans="1:5" ht="17.25" customHeight="1" x14ac:dyDescent="0.25">
      <c r="A585" s="4">
        <v>43032.790590277778</v>
      </c>
      <c r="B585" s="5" t="s">
        <v>160</v>
      </c>
      <c r="C585" s="32">
        <v>14240</v>
      </c>
      <c r="D585" s="38" t="s">
        <v>41</v>
      </c>
      <c r="E585" s="3" t="s">
        <v>442</v>
      </c>
    </row>
    <row r="586" spans="1:5" ht="17.25" customHeight="1" x14ac:dyDescent="0.25">
      <c r="A586" s="4">
        <v>43032.793090277781</v>
      </c>
      <c r="B586" s="5" t="s">
        <v>498</v>
      </c>
      <c r="C586" s="32">
        <v>1500</v>
      </c>
      <c r="D586" s="38" t="s">
        <v>41</v>
      </c>
      <c r="E586" s="3" t="s">
        <v>65</v>
      </c>
    </row>
    <row r="587" spans="1:5" ht="17.25" customHeight="1" x14ac:dyDescent="0.25">
      <c r="A587" s="4">
        <v>43032.793090277781</v>
      </c>
      <c r="B587" s="5" t="s">
        <v>498</v>
      </c>
      <c r="C587" s="32">
        <v>1500</v>
      </c>
      <c r="D587" s="38" t="s">
        <v>41</v>
      </c>
      <c r="E587" s="3" t="s">
        <v>65</v>
      </c>
    </row>
    <row r="588" spans="1:5" ht="17.25" customHeight="1" x14ac:dyDescent="0.25">
      <c r="A588" s="4">
        <v>43032.804791666669</v>
      </c>
      <c r="B588" s="5" t="s">
        <v>497</v>
      </c>
      <c r="C588" s="32">
        <v>100</v>
      </c>
      <c r="D588" s="38" t="s">
        <v>41</v>
      </c>
      <c r="E588" s="3" t="s">
        <v>65</v>
      </c>
    </row>
    <row r="589" spans="1:5" ht="17.25" customHeight="1" x14ac:dyDescent="0.25">
      <c r="A589" s="4">
        <v>43032.804791666669</v>
      </c>
      <c r="B589" s="5" t="s">
        <v>497</v>
      </c>
      <c r="C589" s="32">
        <v>100</v>
      </c>
      <c r="D589" s="38" t="s">
        <v>41</v>
      </c>
      <c r="E589" s="3" t="s">
        <v>65</v>
      </c>
    </row>
    <row r="590" spans="1:5" ht="17.25" customHeight="1" x14ac:dyDescent="0.25">
      <c r="A590" s="4">
        <v>43032.837337962963</v>
      </c>
      <c r="B590" s="5" t="s">
        <v>496</v>
      </c>
      <c r="C590" s="32">
        <v>200</v>
      </c>
      <c r="D590" s="38" t="s">
        <v>41</v>
      </c>
      <c r="E590" s="3" t="s">
        <v>65</v>
      </c>
    </row>
    <row r="591" spans="1:5" ht="17.25" customHeight="1" x14ac:dyDescent="0.25">
      <c r="A591" s="4">
        <v>43032.837337962963</v>
      </c>
      <c r="B591" s="5" t="s">
        <v>496</v>
      </c>
      <c r="C591" s="32">
        <v>200</v>
      </c>
      <c r="D591" s="38" t="s">
        <v>41</v>
      </c>
      <c r="E591" s="3" t="s">
        <v>65</v>
      </c>
    </row>
    <row r="592" spans="1:5" ht="17.25" customHeight="1" x14ac:dyDescent="0.25">
      <c r="A592" s="4">
        <v>43032.84652777778</v>
      </c>
      <c r="B592" s="5" t="s">
        <v>495</v>
      </c>
      <c r="C592" s="32">
        <v>500</v>
      </c>
      <c r="D592" s="38" t="s">
        <v>41</v>
      </c>
      <c r="E592" s="3" t="s">
        <v>65</v>
      </c>
    </row>
    <row r="593" spans="1:5" ht="17.25" customHeight="1" x14ac:dyDescent="0.25">
      <c r="A593" s="4">
        <v>43032.84652777778</v>
      </c>
      <c r="B593" s="5" t="s">
        <v>495</v>
      </c>
      <c r="C593" s="32">
        <v>500</v>
      </c>
      <c r="D593" s="38" t="s">
        <v>41</v>
      </c>
      <c r="E593" s="3" t="s">
        <v>65</v>
      </c>
    </row>
    <row r="594" spans="1:5" ht="17.25" customHeight="1" x14ac:dyDescent="0.25">
      <c r="A594" s="4">
        <v>43032.875162037039</v>
      </c>
      <c r="B594" s="5" t="s">
        <v>494</v>
      </c>
      <c r="C594" s="32">
        <v>2000</v>
      </c>
      <c r="D594" s="38" t="s">
        <v>41</v>
      </c>
      <c r="E594" s="3" t="s">
        <v>65</v>
      </c>
    </row>
    <row r="595" spans="1:5" ht="17.25" customHeight="1" x14ac:dyDescent="0.25">
      <c r="A595" s="29">
        <v>43032.875162037039</v>
      </c>
      <c r="B595" s="42" t="s">
        <v>494</v>
      </c>
      <c r="C595" s="36">
        <v>2000</v>
      </c>
      <c r="D595" s="38" t="s">
        <v>41</v>
      </c>
      <c r="E595" s="37" t="s">
        <v>65</v>
      </c>
    </row>
    <row r="596" spans="1:5" ht="17.25" customHeight="1" x14ac:dyDescent="0.25">
      <c r="A596" s="4">
        <v>43032.892627314817</v>
      </c>
      <c r="B596" s="5" t="s">
        <v>493</v>
      </c>
      <c r="C596" s="32">
        <v>500</v>
      </c>
      <c r="D596" s="38" t="s">
        <v>41</v>
      </c>
      <c r="E596" s="3" t="s">
        <v>65</v>
      </c>
    </row>
    <row r="597" spans="1:5" ht="17.25" customHeight="1" x14ac:dyDescent="0.25">
      <c r="A597" s="4">
        <v>43032.892627314817</v>
      </c>
      <c r="B597" s="5" t="s">
        <v>493</v>
      </c>
      <c r="C597" s="32">
        <v>500</v>
      </c>
      <c r="D597" s="38" t="s">
        <v>41</v>
      </c>
      <c r="E597" s="3" t="s">
        <v>65</v>
      </c>
    </row>
    <row r="598" spans="1:5" ht="17.25" customHeight="1" x14ac:dyDescent="0.25">
      <c r="A598" s="4">
        <v>43032.902083333334</v>
      </c>
      <c r="B598" s="5" t="s">
        <v>492</v>
      </c>
      <c r="C598" s="32">
        <v>5000</v>
      </c>
      <c r="D598" s="38" t="s">
        <v>41</v>
      </c>
      <c r="E598" s="3" t="s">
        <v>65</v>
      </c>
    </row>
    <row r="599" spans="1:5" ht="17.25" customHeight="1" x14ac:dyDescent="0.25">
      <c r="A599" s="4">
        <v>43032.902083333334</v>
      </c>
      <c r="B599" s="5" t="s">
        <v>492</v>
      </c>
      <c r="C599" s="32">
        <v>5000</v>
      </c>
      <c r="D599" s="38" t="s">
        <v>41</v>
      </c>
      <c r="E599" s="3" t="s">
        <v>65</v>
      </c>
    </row>
    <row r="600" spans="1:5" ht="17.25" customHeight="1" x14ac:dyDescent="0.25">
      <c r="A600" s="4">
        <v>43032.991516203707</v>
      </c>
      <c r="B600" s="5" t="s">
        <v>491</v>
      </c>
      <c r="C600" s="32">
        <v>200</v>
      </c>
      <c r="D600" s="38" t="s">
        <v>41</v>
      </c>
      <c r="E600" s="3" t="s">
        <v>65</v>
      </c>
    </row>
    <row r="601" spans="1:5" ht="17.25" customHeight="1" x14ac:dyDescent="0.25">
      <c r="A601" s="4">
        <v>43032.991516203707</v>
      </c>
      <c r="B601" s="5" t="s">
        <v>491</v>
      </c>
      <c r="C601" s="32">
        <v>200</v>
      </c>
      <c r="D601" s="38" t="s">
        <v>41</v>
      </c>
      <c r="E601" s="3" t="s">
        <v>65</v>
      </c>
    </row>
    <row r="602" spans="1:5" ht="17.25" customHeight="1" x14ac:dyDescent="0.25">
      <c r="A602" s="4">
        <v>43033</v>
      </c>
      <c r="B602" s="5" t="s">
        <v>664</v>
      </c>
      <c r="C602" s="32">
        <v>3000</v>
      </c>
      <c r="D602" s="38" t="s">
        <v>633</v>
      </c>
      <c r="E602" s="3" t="s">
        <v>65</v>
      </c>
    </row>
    <row r="603" spans="1:5" ht="17.25" customHeight="1" x14ac:dyDescent="0.25">
      <c r="A603" s="4">
        <v>43033</v>
      </c>
      <c r="B603" s="5" t="s">
        <v>665</v>
      </c>
      <c r="C603" s="32">
        <v>10050</v>
      </c>
      <c r="D603" s="38" t="s">
        <v>633</v>
      </c>
      <c r="E603" s="3" t="s">
        <v>666</v>
      </c>
    </row>
    <row r="604" spans="1:5" ht="17.25" customHeight="1" x14ac:dyDescent="0.25">
      <c r="A604" s="4">
        <v>43033.008402777778</v>
      </c>
      <c r="B604" s="5" t="s">
        <v>490</v>
      </c>
      <c r="C604" s="32">
        <v>2000</v>
      </c>
      <c r="D604" s="38" t="s">
        <v>41</v>
      </c>
      <c r="E604" s="3" t="s">
        <v>442</v>
      </c>
    </row>
    <row r="605" spans="1:5" ht="17.25" customHeight="1" x14ac:dyDescent="0.25">
      <c r="A605" s="4">
        <v>43033.008402777778</v>
      </c>
      <c r="B605" s="5" t="s">
        <v>490</v>
      </c>
      <c r="C605" s="32">
        <v>2000</v>
      </c>
      <c r="D605" s="38" t="s">
        <v>41</v>
      </c>
      <c r="E605" s="3" t="s">
        <v>442</v>
      </c>
    </row>
    <row r="606" spans="1:5" ht="17.25" customHeight="1" x14ac:dyDescent="0.25">
      <c r="A606" s="4">
        <v>43033.126180555555</v>
      </c>
      <c r="B606" s="5" t="s">
        <v>489</v>
      </c>
      <c r="C606" s="32">
        <v>500</v>
      </c>
      <c r="D606" s="38" t="s">
        <v>41</v>
      </c>
      <c r="E606" s="3" t="s">
        <v>65</v>
      </c>
    </row>
    <row r="607" spans="1:5" ht="17.25" customHeight="1" x14ac:dyDescent="0.25">
      <c r="A607" s="4">
        <v>43033.126180555555</v>
      </c>
      <c r="B607" s="5" t="s">
        <v>489</v>
      </c>
      <c r="C607" s="32">
        <v>500</v>
      </c>
      <c r="D607" s="38" t="s">
        <v>41</v>
      </c>
      <c r="E607" s="3" t="s">
        <v>65</v>
      </c>
    </row>
    <row r="608" spans="1:5" ht="17.25" customHeight="1" x14ac:dyDescent="0.25">
      <c r="A608" s="4">
        <v>43033.288287037038</v>
      </c>
      <c r="B608" s="5" t="s">
        <v>488</v>
      </c>
      <c r="C608" s="32">
        <v>500</v>
      </c>
      <c r="D608" s="38" t="s">
        <v>41</v>
      </c>
      <c r="E608" s="3" t="s">
        <v>65</v>
      </c>
    </row>
    <row r="609" spans="1:5" ht="17.25" customHeight="1" x14ac:dyDescent="0.25">
      <c r="A609" s="4">
        <v>43033.288287037038</v>
      </c>
      <c r="B609" s="5" t="s">
        <v>488</v>
      </c>
      <c r="C609" s="32">
        <v>500</v>
      </c>
      <c r="D609" s="38" t="s">
        <v>41</v>
      </c>
      <c r="E609" s="3" t="s">
        <v>65</v>
      </c>
    </row>
    <row r="610" spans="1:5" ht="17.25" customHeight="1" x14ac:dyDescent="0.25">
      <c r="A610" s="4">
        <v>43033.29446759259</v>
      </c>
      <c r="B610" s="5" t="s">
        <v>487</v>
      </c>
      <c r="C610" s="32">
        <v>200</v>
      </c>
      <c r="D610" s="38" t="s">
        <v>41</v>
      </c>
      <c r="E610" s="3" t="s">
        <v>24</v>
      </c>
    </row>
    <row r="611" spans="1:5" ht="17.25" customHeight="1" x14ac:dyDescent="0.25">
      <c r="A611" s="4">
        <v>43033.29446759259</v>
      </c>
      <c r="B611" s="5" t="s">
        <v>487</v>
      </c>
      <c r="C611" s="32">
        <v>200</v>
      </c>
      <c r="D611" s="38" t="s">
        <v>41</v>
      </c>
      <c r="E611" s="3" t="s">
        <v>24</v>
      </c>
    </row>
    <row r="612" spans="1:5" ht="17.25" customHeight="1" x14ac:dyDescent="0.25">
      <c r="A612" s="4">
        <v>43033.312476851854</v>
      </c>
      <c r="B612" s="5" t="s">
        <v>486</v>
      </c>
      <c r="C612" s="32">
        <v>500</v>
      </c>
      <c r="D612" s="38" t="s">
        <v>41</v>
      </c>
      <c r="E612" s="3" t="s">
        <v>127</v>
      </c>
    </row>
    <row r="613" spans="1:5" ht="17.25" customHeight="1" x14ac:dyDescent="0.25">
      <c r="A613" s="4">
        <v>43033.312476851854</v>
      </c>
      <c r="B613" s="5" t="s">
        <v>486</v>
      </c>
      <c r="C613" s="32">
        <v>500</v>
      </c>
      <c r="D613" s="38" t="s">
        <v>41</v>
      </c>
      <c r="E613" s="3" t="s">
        <v>127</v>
      </c>
    </row>
    <row r="614" spans="1:5" ht="17.25" customHeight="1" x14ac:dyDescent="0.25">
      <c r="A614" s="4">
        <v>43033.372187499997</v>
      </c>
      <c r="B614" s="5" t="s">
        <v>485</v>
      </c>
      <c r="C614" s="32">
        <v>100</v>
      </c>
      <c r="D614" s="38" t="s">
        <v>41</v>
      </c>
      <c r="E614" s="3" t="s">
        <v>65</v>
      </c>
    </row>
    <row r="615" spans="1:5" ht="17.25" customHeight="1" x14ac:dyDescent="0.25">
      <c r="A615" s="4">
        <v>43033.372187499997</v>
      </c>
      <c r="B615" s="5" t="s">
        <v>485</v>
      </c>
      <c r="C615" s="32">
        <v>100</v>
      </c>
      <c r="D615" s="38" t="s">
        <v>41</v>
      </c>
      <c r="E615" s="3" t="s">
        <v>65</v>
      </c>
    </row>
    <row r="616" spans="1:5" ht="17.25" customHeight="1" x14ac:dyDescent="0.25">
      <c r="A616" s="4">
        <v>43033.421597222223</v>
      </c>
      <c r="B616" s="5" t="s">
        <v>483</v>
      </c>
      <c r="C616" s="32">
        <v>297</v>
      </c>
      <c r="D616" s="38" t="s">
        <v>41</v>
      </c>
      <c r="E616" s="3" t="s">
        <v>65</v>
      </c>
    </row>
    <row r="617" spans="1:5" ht="17.25" customHeight="1" x14ac:dyDescent="0.25">
      <c r="A617" s="4">
        <v>43033.421597222223</v>
      </c>
      <c r="B617" s="5" t="s">
        <v>483</v>
      </c>
      <c r="C617" s="32">
        <v>297</v>
      </c>
      <c r="D617" s="38" t="s">
        <v>41</v>
      </c>
      <c r="E617" s="3" t="s">
        <v>65</v>
      </c>
    </row>
    <row r="618" spans="1:5" ht="17.25" customHeight="1" x14ac:dyDescent="0.25">
      <c r="A618" s="4">
        <v>43033.431851851848</v>
      </c>
      <c r="B618" s="5" t="s">
        <v>484</v>
      </c>
      <c r="C618" s="32">
        <v>500</v>
      </c>
      <c r="D618" s="38" t="s">
        <v>41</v>
      </c>
      <c r="E618" s="3" t="s">
        <v>65</v>
      </c>
    </row>
    <row r="619" spans="1:5" ht="17.25" customHeight="1" x14ac:dyDescent="0.25">
      <c r="A619" s="4">
        <v>43033.431851851848</v>
      </c>
      <c r="B619" s="5" t="s">
        <v>484</v>
      </c>
      <c r="C619" s="32">
        <v>500</v>
      </c>
      <c r="D619" s="38" t="s">
        <v>41</v>
      </c>
      <c r="E619" s="3" t="s">
        <v>65</v>
      </c>
    </row>
    <row r="620" spans="1:5" ht="17.25" customHeight="1" x14ac:dyDescent="0.25">
      <c r="A620" s="4">
        <v>43033.435694444444</v>
      </c>
      <c r="B620" s="5" t="s">
        <v>483</v>
      </c>
      <c r="C620" s="32">
        <v>500</v>
      </c>
      <c r="D620" s="38" t="s">
        <v>41</v>
      </c>
      <c r="E620" s="3" t="s">
        <v>21</v>
      </c>
    </row>
    <row r="621" spans="1:5" ht="17.25" customHeight="1" x14ac:dyDescent="0.25">
      <c r="A621" s="4">
        <v>43033.435694444444</v>
      </c>
      <c r="B621" s="5" t="s">
        <v>483</v>
      </c>
      <c r="C621" s="32">
        <v>500</v>
      </c>
      <c r="D621" s="38" t="s">
        <v>41</v>
      </c>
      <c r="E621" s="3" t="s">
        <v>21</v>
      </c>
    </row>
    <row r="622" spans="1:5" ht="17.25" customHeight="1" x14ac:dyDescent="0.25">
      <c r="A622" s="4">
        <v>43033.4375462963</v>
      </c>
      <c r="B622" s="5" t="s">
        <v>483</v>
      </c>
      <c r="C622" s="32">
        <v>500</v>
      </c>
      <c r="D622" s="38" t="s">
        <v>41</v>
      </c>
      <c r="E622" s="3" t="s">
        <v>526</v>
      </c>
    </row>
    <row r="623" spans="1:5" ht="17.25" customHeight="1" x14ac:dyDescent="0.25">
      <c r="A623" s="4">
        <v>43033.4375462963</v>
      </c>
      <c r="B623" s="5" t="s">
        <v>483</v>
      </c>
      <c r="C623" s="32">
        <v>500</v>
      </c>
      <c r="D623" s="38" t="s">
        <v>41</v>
      </c>
      <c r="E623" s="3" t="s">
        <v>526</v>
      </c>
    </row>
    <row r="624" spans="1:5" ht="17.25" customHeight="1" x14ac:dyDescent="0.25">
      <c r="A624" s="4">
        <v>43033.471597222226</v>
      </c>
      <c r="B624" s="5" t="s">
        <v>482</v>
      </c>
      <c r="C624" s="32">
        <v>1000</v>
      </c>
      <c r="D624" s="38" t="s">
        <v>41</v>
      </c>
      <c r="E624" s="3" t="s">
        <v>65</v>
      </c>
    </row>
    <row r="625" spans="1:5" ht="17.25" customHeight="1" x14ac:dyDescent="0.25">
      <c r="A625" s="4">
        <v>43033.471597222226</v>
      </c>
      <c r="B625" s="5" t="s">
        <v>482</v>
      </c>
      <c r="C625" s="32">
        <v>1000</v>
      </c>
      <c r="D625" s="38" t="s">
        <v>41</v>
      </c>
      <c r="E625" s="3" t="s">
        <v>65</v>
      </c>
    </row>
    <row r="626" spans="1:5" ht="17.25" customHeight="1" x14ac:dyDescent="0.25">
      <c r="A626" s="4">
        <v>43033.497488425928</v>
      </c>
      <c r="B626" s="5" t="s">
        <v>481</v>
      </c>
      <c r="C626" s="32">
        <v>300</v>
      </c>
      <c r="D626" s="38" t="s">
        <v>41</v>
      </c>
      <c r="E626" s="3" t="s">
        <v>65</v>
      </c>
    </row>
    <row r="627" spans="1:5" ht="17.25" customHeight="1" x14ac:dyDescent="0.25">
      <c r="A627" s="4">
        <v>43033.497488425928</v>
      </c>
      <c r="B627" s="5" t="s">
        <v>481</v>
      </c>
      <c r="C627" s="32">
        <v>300</v>
      </c>
      <c r="D627" s="38" t="s">
        <v>41</v>
      </c>
      <c r="E627" s="3" t="s">
        <v>65</v>
      </c>
    </row>
    <row r="628" spans="1:5" ht="17.25" customHeight="1" x14ac:dyDescent="0.25">
      <c r="A628" s="4">
        <v>43033.498784722222</v>
      </c>
      <c r="B628" s="5" t="s">
        <v>480</v>
      </c>
      <c r="C628" s="32">
        <v>10000</v>
      </c>
      <c r="D628" s="38" t="s">
        <v>41</v>
      </c>
      <c r="E628" s="3" t="s">
        <v>65</v>
      </c>
    </row>
    <row r="629" spans="1:5" ht="17.25" customHeight="1" x14ac:dyDescent="0.25">
      <c r="A629" s="4">
        <v>43033.498784722222</v>
      </c>
      <c r="B629" s="5" t="s">
        <v>480</v>
      </c>
      <c r="C629" s="32">
        <v>10000</v>
      </c>
      <c r="D629" s="38" t="s">
        <v>41</v>
      </c>
      <c r="E629" s="3" t="s">
        <v>65</v>
      </c>
    </row>
    <row r="630" spans="1:5" ht="17.25" customHeight="1" x14ac:dyDescent="0.25">
      <c r="A630" s="4">
        <v>43033.49927083333</v>
      </c>
      <c r="B630" s="5" t="s">
        <v>479</v>
      </c>
      <c r="C630" s="32">
        <v>2000</v>
      </c>
      <c r="D630" s="38" t="s">
        <v>41</v>
      </c>
      <c r="E630" s="3" t="s">
        <v>65</v>
      </c>
    </row>
    <row r="631" spans="1:5" ht="17.25" customHeight="1" x14ac:dyDescent="0.25">
      <c r="A631" s="4">
        <v>43033.49927083333</v>
      </c>
      <c r="B631" s="5" t="s">
        <v>479</v>
      </c>
      <c r="C631" s="32">
        <v>2000</v>
      </c>
      <c r="D631" s="38" t="s">
        <v>41</v>
      </c>
      <c r="E631" s="3" t="s">
        <v>65</v>
      </c>
    </row>
    <row r="632" spans="1:5" ht="17.25" customHeight="1" x14ac:dyDescent="0.25">
      <c r="A632" s="4">
        <v>43033.516481481478</v>
      </c>
      <c r="B632" s="5" t="s">
        <v>478</v>
      </c>
      <c r="C632" s="32">
        <v>500</v>
      </c>
      <c r="D632" s="38" t="s">
        <v>41</v>
      </c>
      <c r="E632" s="3" t="s">
        <v>65</v>
      </c>
    </row>
    <row r="633" spans="1:5" ht="17.25" customHeight="1" x14ac:dyDescent="0.25">
      <c r="A633" s="4">
        <v>43033.516481481478</v>
      </c>
      <c r="B633" s="5" t="s">
        <v>478</v>
      </c>
      <c r="C633" s="32">
        <v>500</v>
      </c>
      <c r="D633" s="38" t="s">
        <v>41</v>
      </c>
      <c r="E633" s="3" t="s">
        <v>65</v>
      </c>
    </row>
    <row r="634" spans="1:5" ht="17.25" customHeight="1" x14ac:dyDescent="0.25">
      <c r="A634" s="4">
        <v>43033.519930555558</v>
      </c>
      <c r="B634" s="5" t="s">
        <v>477</v>
      </c>
      <c r="C634" s="32">
        <v>1000</v>
      </c>
      <c r="D634" s="38" t="s">
        <v>41</v>
      </c>
      <c r="E634" s="3" t="s">
        <v>65</v>
      </c>
    </row>
    <row r="635" spans="1:5" ht="17.25" customHeight="1" x14ac:dyDescent="0.25">
      <c r="A635" s="4">
        <v>43033.519930555558</v>
      </c>
      <c r="B635" s="5" t="s">
        <v>477</v>
      </c>
      <c r="C635" s="32">
        <v>1000</v>
      </c>
      <c r="D635" s="38" t="s">
        <v>41</v>
      </c>
      <c r="E635" s="3" t="s">
        <v>65</v>
      </c>
    </row>
    <row r="636" spans="1:5" ht="17.25" customHeight="1" x14ac:dyDescent="0.25">
      <c r="A636" s="4">
        <v>43033.556388888886</v>
      </c>
      <c r="B636" s="5" t="s">
        <v>476</v>
      </c>
      <c r="C636" s="32">
        <v>500</v>
      </c>
      <c r="D636" s="38" t="s">
        <v>41</v>
      </c>
      <c r="E636" s="3" t="s">
        <v>65</v>
      </c>
    </row>
    <row r="637" spans="1:5" ht="17.25" customHeight="1" x14ac:dyDescent="0.25">
      <c r="A637" s="4">
        <v>43033.556388888886</v>
      </c>
      <c r="B637" s="5" t="s">
        <v>476</v>
      </c>
      <c r="C637" s="32">
        <v>500</v>
      </c>
      <c r="D637" s="38" t="s">
        <v>41</v>
      </c>
      <c r="E637" s="3" t="s">
        <v>65</v>
      </c>
    </row>
    <row r="638" spans="1:5" ht="17.25" customHeight="1" x14ac:dyDescent="0.25">
      <c r="A638" s="4">
        <v>43033.556562500002</v>
      </c>
      <c r="B638" s="5" t="s">
        <v>475</v>
      </c>
      <c r="C638" s="32">
        <v>300</v>
      </c>
      <c r="D638" s="38" t="s">
        <v>41</v>
      </c>
      <c r="E638" s="3" t="s">
        <v>65</v>
      </c>
    </row>
    <row r="639" spans="1:5" ht="17.25" customHeight="1" x14ac:dyDescent="0.25">
      <c r="A639" s="4">
        <v>43033.556562500002</v>
      </c>
      <c r="B639" s="5" t="s">
        <v>475</v>
      </c>
      <c r="C639" s="32">
        <v>300</v>
      </c>
      <c r="D639" s="38" t="s">
        <v>41</v>
      </c>
      <c r="E639" s="3" t="s">
        <v>65</v>
      </c>
    </row>
    <row r="640" spans="1:5" ht="17.25" customHeight="1" x14ac:dyDescent="0.25">
      <c r="A640" s="4">
        <v>43033.561284722222</v>
      </c>
      <c r="B640" s="5" t="s">
        <v>474</v>
      </c>
      <c r="C640" s="32">
        <v>1000</v>
      </c>
      <c r="D640" s="38" t="s">
        <v>41</v>
      </c>
      <c r="E640" s="3" t="s">
        <v>65</v>
      </c>
    </row>
    <row r="641" spans="1:5" ht="17.25" customHeight="1" x14ac:dyDescent="0.25">
      <c r="A641" s="4">
        <v>43033.561284722222</v>
      </c>
      <c r="B641" s="5" t="s">
        <v>474</v>
      </c>
      <c r="C641" s="32">
        <v>1000</v>
      </c>
      <c r="D641" s="38" t="s">
        <v>41</v>
      </c>
      <c r="E641" s="3" t="s">
        <v>65</v>
      </c>
    </row>
    <row r="642" spans="1:5" ht="17.25" customHeight="1" x14ac:dyDescent="0.25">
      <c r="A642" s="4">
        <v>43033.571296296293</v>
      </c>
      <c r="B642" s="5" t="s">
        <v>473</v>
      </c>
      <c r="C642" s="32">
        <v>1000</v>
      </c>
      <c r="D642" s="38" t="s">
        <v>41</v>
      </c>
      <c r="E642" s="3" t="s">
        <v>65</v>
      </c>
    </row>
    <row r="643" spans="1:5" ht="17.25" customHeight="1" x14ac:dyDescent="0.25">
      <c r="A643" s="4">
        <v>43033.571296296293</v>
      </c>
      <c r="B643" s="5" t="s">
        <v>473</v>
      </c>
      <c r="C643" s="32">
        <v>1000</v>
      </c>
      <c r="D643" s="38" t="s">
        <v>41</v>
      </c>
      <c r="E643" s="3" t="s">
        <v>65</v>
      </c>
    </row>
    <row r="644" spans="1:5" ht="17.25" customHeight="1" x14ac:dyDescent="0.25">
      <c r="A644" s="4">
        <v>43033.576481481483</v>
      </c>
      <c r="B644" s="5" t="s">
        <v>85</v>
      </c>
      <c r="C644" s="32">
        <v>100</v>
      </c>
      <c r="D644" s="38" t="s">
        <v>41</v>
      </c>
      <c r="E644" s="3" t="s">
        <v>65</v>
      </c>
    </row>
    <row r="645" spans="1:5" ht="17.25" customHeight="1" x14ac:dyDescent="0.25">
      <c r="A645" s="4">
        <v>43033.576481481483</v>
      </c>
      <c r="B645" s="5" t="s">
        <v>85</v>
      </c>
      <c r="C645" s="32">
        <v>100</v>
      </c>
      <c r="D645" s="38" t="s">
        <v>41</v>
      </c>
      <c r="E645" s="3" t="s">
        <v>65</v>
      </c>
    </row>
    <row r="646" spans="1:5" ht="17.25" customHeight="1" x14ac:dyDescent="0.25">
      <c r="A646" s="4">
        <v>43033.580497685187</v>
      </c>
      <c r="B646" s="5" t="s">
        <v>472</v>
      </c>
      <c r="C646" s="32">
        <v>200</v>
      </c>
      <c r="D646" s="38" t="s">
        <v>41</v>
      </c>
      <c r="E646" s="3" t="s">
        <v>24</v>
      </c>
    </row>
    <row r="647" spans="1:5" ht="17.25" customHeight="1" x14ac:dyDescent="0.25">
      <c r="A647" s="4">
        <v>43033.580497685187</v>
      </c>
      <c r="B647" s="5" t="s">
        <v>472</v>
      </c>
      <c r="C647" s="32">
        <v>200</v>
      </c>
      <c r="D647" s="38" t="s">
        <v>41</v>
      </c>
      <c r="E647" s="3" t="s">
        <v>24</v>
      </c>
    </row>
    <row r="648" spans="1:5" ht="17.25" customHeight="1" x14ac:dyDescent="0.25">
      <c r="A648" s="4">
        <v>43033.591516203705</v>
      </c>
      <c r="B648" s="5" t="s">
        <v>471</v>
      </c>
      <c r="C648" s="32">
        <v>300</v>
      </c>
      <c r="D648" s="38" t="s">
        <v>41</v>
      </c>
      <c r="E648" s="3" t="s">
        <v>65</v>
      </c>
    </row>
    <row r="649" spans="1:5" ht="17.25" customHeight="1" x14ac:dyDescent="0.25">
      <c r="A649" s="4">
        <v>43033.591516203705</v>
      </c>
      <c r="B649" s="5" t="s">
        <v>471</v>
      </c>
      <c r="C649" s="32">
        <v>300</v>
      </c>
      <c r="D649" s="38" t="s">
        <v>41</v>
      </c>
      <c r="E649" s="3" t="s">
        <v>65</v>
      </c>
    </row>
    <row r="650" spans="1:5" ht="17.25" customHeight="1" x14ac:dyDescent="0.25">
      <c r="A650" s="4">
        <v>43033.631956018522</v>
      </c>
      <c r="B650" s="5" t="s">
        <v>470</v>
      </c>
      <c r="C650" s="32">
        <v>100</v>
      </c>
      <c r="D650" s="38" t="s">
        <v>41</v>
      </c>
      <c r="E650" s="3" t="s">
        <v>525</v>
      </c>
    </row>
    <row r="651" spans="1:5" ht="17.25" customHeight="1" x14ac:dyDescent="0.25">
      <c r="A651" s="4">
        <v>43033.631956018522</v>
      </c>
      <c r="B651" s="5" t="s">
        <v>470</v>
      </c>
      <c r="C651" s="32">
        <v>100</v>
      </c>
      <c r="D651" s="38" t="s">
        <v>41</v>
      </c>
      <c r="E651" s="3" t="s">
        <v>525</v>
      </c>
    </row>
    <row r="652" spans="1:5" ht="17.25" customHeight="1" x14ac:dyDescent="0.25">
      <c r="A652" s="4">
        <v>43033.656400462962</v>
      </c>
      <c r="B652" s="5" t="s">
        <v>102</v>
      </c>
      <c r="C652" s="32">
        <v>45600</v>
      </c>
      <c r="D652" s="38" t="s">
        <v>41</v>
      </c>
      <c r="E652" s="3" t="s">
        <v>121</v>
      </c>
    </row>
    <row r="653" spans="1:5" ht="17.25" customHeight="1" x14ac:dyDescent="0.25">
      <c r="A653" s="4">
        <v>43033.656400462962</v>
      </c>
      <c r="B653" s="5" t="s">
        <v>102</v>
      </c>
      <c r="C653" s="32">
        <v>45600</v>
      </c>
      <c r="D653" s="38" t="s">
        <v>41</v>
      </c>
      <c r="E653" s="3" t="s">
        <v>121</v>
      </c>
    </row>
    <row r="654" spans="1:5" ht="17.25" customHeight="1" x14ac:dyDescent="0.25">
      <c r="A654" s="4">
        <v>43033.688206018516</v>
      </c>
      <c r="B654" s="5" t="s">
        <v>72</v>
      </c>
      <c r="C654" s="32">
        <v>1000</v>
      </c>
      <c r="D654" s="38" t="s">
        <v>41</v>
      </c>
      <c r="E654" s="3" t="s">
        <v>21</v>
      </c>
    </row>
    <row r="655" spans="1:5" ht="17.25" customHeight="1" x14ac:dyDescent="0.25">
      <c r="A655" s="4">
        <v>43033.688206018516</v>
      </c>
      <c r="B655" s="5" t="s">
        <v>72</v>
      </c>
      <c r="C655" s="32">
        <v>1000</v>
      </c>
      <c r="D655" s="38" t="s">
        <v>41</v>
      </c>
      <c r="E655" s="3" t="s">
        <v>21</v>
      </c>
    </row>
    <row r="656" spans="1:5" ht="17.25" customHeight="1" x14ac:dyDescent="0.25">
      <c r="A656" s="4">
        <v>43033.705324074072</v>
      </c>
      <c r="B656" s="5" t="s">
        <v>469</v>
      </c>
      <c r="C656" s="32">
        <v>501</v>
      </c>
      <c r="D656" s="38" t="s">
        <v>41</v>
      </c>
      <c r="E656" s="3" t="s">
        <v>65</v>
      </c>
    </row>
    <row r="657" spans="1:5" ht="17.25" customHeight="1" x14ac:dyDescent="0.25">
      <c r="A657" s="4">
        <v>43033.705324074072</v>
      </c>
      <c r="B657" s="5" t="s">
        <v>469</v>
      </c>
      <c r="C657" s="32">
        <v>501</v>
      </c>
      <c r="D657" s="38" t="s">
        <v>41</v>
      </c>
      <c r="E657" s="3" t="s">
        <v>65</v>
      </c>
    </row>
    <row r="658" spans="1:5" ht="17.25" customHeight="1" x14ac:dyDescent="0.25">
      <c r="A658" s="4">
        <v>43033.742372685185</v>
      </c>
      <c r="B658" s="5" t="s">
        <v>468</v>
      </c>
      <c r="C658" s="32">
        <v>5000</v>
      </c>
      <c r="D658" s="38" t="s">
        <v>41</v>
      </c>
      <c r="E658" s="3" t="s">
        <v>65</v>
      </c>
    </row>
    <row r="659" spans="1:5" ht="17.25" customHeight="1" x14ac:dyDescent="0.25">
      <c r="A659" s="4">
        <v>43033.742372685185</v>
      </c>
      <c r="B659" s="5" t="s">
        <v>468</v>
      </c>
      <c r="C659" s="32">
        <v>5000</v>
      </c>
      <c r="D659" s="38" t="s">
        <v>41</v>
      </c>
      <c r="E659" s="3" t="s">
        <v>65</v>
      </c>
    </row>
    <row r="660" spans="1:5" ht="17.25" customHeight="1" x14ac:dyDescent="0.25">
      <c r="A660" s="4">
        <v>43033.743483796294</v>
      </c>
      <c r="B660" s="5" t="s">
        <v>160</v>
      </c>
      <c r="C660" s="32">
        <v>30641</v>
      </c>
      <c r="D660" s="38" t="s">
        <v>41</v>
      </c>
      <c r="E660" s="3" t="s">
        <v>442</v>
      </c>
    </row>
    <row r="661" spans="1:5" ht="17.25" customHeight="1" x14ac:dyDescent="0.25">
      <c r="A661" s="4">
        <v>43033.743483796294</v>
      </c>
      <c r="B661" s="5" t="s">
        <v>160</v>
      </c>
      <c r="C661" s="32">
        <v>30641</v>
      </c>
      <c r="D661" s="38" t="s">
        <v>41</v>
      </c>
      <c r="E661" s="3" t="s">
        <v>442</v>
      </c>
    </row>
    <row r="662" spans="1:5" ht="17.25" customHeight="1" x14ac:dyDescent="0.25">
      <c r="A662" s="4">
        <v>43033.765902777777</v>
      </c>
      <c r="B662" s="5" t="s">
        <v>467</v>
      </c>
      <c r="C662" s="32">
        <v>4000</v>
      </c>
      <c r="D662" s="38" t="s">
        <v>41</v>
      </c>
      <c r="E662" s="3" t="s">
        <v>65</v>
      </c>
    </row>
    <row r="663" spans="1:5" ht="17.25" customHeight="1" x14ac:dyDescent="0.25">
      <c r="A663" s="4">
        <v>43033.765902777777</v>
      </c>
      <c r="B663" s="5" t="s">
        <v>467</v>
      </c>
      <c r="C663" s="32">
        <v>4000</v>
      </c>
      <c r="D663" s="38" t="s">
        <v>41</v>
      </c>
      <c r="E663" s="3" t="s">
        <v>65</v>
      </c>
    </row>
    <row r="664" spans="1:5" ht="17.25" customHeight="1" x14ac:dyDescent="0.25">
      <c r="A664" s="4">
        <v>43033.773414351854</v>
      </c>
      <c r="B664" s="5" t="s">
        <v>466</v>
      </c>
      <c r="C664" s="32">
        <v>1000</v>
      </c>
      <c r="D664" s="38" t="s">
        <v>41</v>
      </c>
      <c r="E664" s="3" t="s">
        <v>121</v>
      </c>
    </row>
    <row r="665" spans="1:5" ht="17.25" customHeight="1" x14ac:dyDescent="0.25">
      <c r="A665" s="4">
        <v>43033.773414351854</v>
      </c>
      <c r="B665" s="5" t="s">
        <v>466</v>
      </c>
      <c r="C665" s="32">
        <v>1000</v>
      </c>
      <c r="D665" s="38" t="s">
        <v>41</v>
      </c>
      <c r="E665" s="3" t="s">
        <v>121</v>
      </c>
    </row>
    <row r="666" spans="1:5" ht="17.25" customHeight="1" x14ac:dyDescent="0.25">
      <c r="A666" s="4">
        <v>43033.777789351851</v>
      </c>
      <c r="B666" s="5" t="s">
        <v>465</v>
      </c>
      <c r="C666" s="32">
        <v>1000</v>
      </c>
      <c r="D666" s="38" t="s">
        <v>41</v>
      </c>
      <c r="E666" s="3" t="s">
        <v>64</v>
      </c>
    </row>
    <row r="667" spans="1:5" ht="17.25" customHeight="1" x14ac:dyDescent="0.25">
      <c r="A667" s="4">
        <v>43033.777789351851</v>
      </c>
      <c r="B667" s="5" t="s">
        <v>465</v>
      </c>
      <c r="C667" s="32">
        <v>1000</v>
      </c>
      <c r="D667" s="38" t="s">
        <v>41</v>
      </c>
      <c r="E667" s="3" t="s">
        <v>64</v>
      </c>
    </row>
    <row r="668" spans="1:5" ht="17.25" customHeight="1" x14ac:dyDescent="0.25">
      <c r="A668" s="4">
        <v>43033.791921296295</v>
      </c>
      <c r="B668" s="5" t="s">
        <v>464</v>
      </c>
      <c r="C668" s="32">
        <v>500</v>
      </c>
      <c r="D668" s="38" t="s">
        <v>41</v>
      </c>
      <c r="E668" s="3" t="s">
        <v>65</v>
      </c>
    </row>
    <row r="669" spans="1:5" ht="17.25" customHeight="1" x14ac:dyDescent="0.25">
      <c r="A669" s="4">
        <v>43033.791921296295</v>
      </c>
      <c r="B669" s="5" t="s">
        <v>464</v>
      </c>
      <c r="C669" s="32">
        <v>500</v>
      </c>
      <c r="D669" s="38" t="s">
        <v>41</v>
      </c>
      <c r="E669" s="3" t="s">
        <v>65</v>
      </c>
    </row>
    <row r="670" spans="1:5" ht="17.25" customHeight="1" x14ac:dyDescent="0.25">
      <c r="A670" s="4">
        <v>43033.807210648149</v>
      </c>
      <c r="B670" s="5" t="s">
        <v>463</v>
      </c>
      <c r="C670" s="32">
        <v>1000</v>
      </c>
      <c r="D670" s="38" t="s">
        <v>41</v>
      </c>
      <c r="E670" s="3" t="s">
        <v>65</v>
      </c>
    </row>
    <row r="671" spans="1:5" ht="17.25" customHeight="1" x14ac:dyDescent="0.25">
      <c r="A671" s="4">
        <v>43033.807210648149</v>
      </c>
      <c r="B671" s="5" t="s">
        <v>463</v>
      </c>
      <c r="C671" s="32">
        <v>1000</v>
      </c>
      <c r="D671" s="38" t="s">
        <v>41</v>
      </c>
      <c r="E671" s="3" t="s">
        <v>65</v>
      </c>
    </row>
    <row r="672" spans="1:5" ht="17.25" customHeight="1" x14ac:dyDescent="0.25">
      <c r="A672" s="4">
        <v>43033.847488425927</v>
      </c>
      <c r="B672" s="5" t="s">
        <v>462</v>
      </c>
      <c r="C672" s="32">
        <v>5000</v>
      </c>
      <c r="D672" s="38" t="s">
        <v>41</v>
      </c>
      <c r="E672" s="3" t="s">
        <v>65</v>
      </c>
    </row>
    <row r="673" spans="1:5" ht="17.25" customHeight="1" x14ac:dyDescent="0.25">
      <c r="A673" s="4">
        <v>43033.847488425927</v>
      </c>
      <c r="B673" s="5" t="s">
        <v>462</v>
      </c>
      <c r="C673" s="32">
        <v>5000</v>
      </c>
      <c r="D673" s="38" t="s">
        <v>41</v>
      </c>
      <c r="E673" s="3" t="s">
        <v>65</v>
      </c>
    </row>
    <row r="674" spans="1:5" ht="17.25" customHeight="1" x14ac:dyDescent="0.25">
      <c r="A674" s="4">
        <v>43033.859097222223</v>
      </c>
      <c r="B674" s="5" t="s">
        <v>461</v>
      </c>
      <c r="C674" s="32">
        <v>1000</v>
      </c>
      <c r="D674" s="38" t="s">
        <v>41</v>
      </c>
      <c r="E674" s="3" t="s">
        <v>21</v>
      </c>
    </row>
    <row r="675" spans="1:5" ht="17.25" customHeight="1" x14ac:dyDescent="0.25">
      <c r="A675" s="4">
        <v>43033.859097222223</v>
      </c>
      <c r="B675" s="5" t="s">
        <v>461</v>
      </c>
      <c r="C675" s="32">
        <v>1000</v>
      </c>
      <c r="D675" s="38" t="s">
        <v>41</v>
      </c>
      <c r="E675" s="3" t="s">
        <v>21</v>
      </c>
    </row>
    <row r="676" spans="1:5" ht="17.25" customHeight="1" x14ac:dyDescent="0.25">
      <c r="A676" s="4">
        <v>43033.868067129632</v>
      </c>
      <c r="B676" s="5" t="s">
        <v>460</v>
      </c>
      <c r="C676" s="32">
        <v>500</v>
      </c>
      <c r="D676" s="38" t="s">
        <v>41</v>
      </c>
      <c r="E676" s="3" t="s">
        <v>10</v>
      </c>
    </row>
    <row r="677" spans="1:5" ht="17.25" customHeight="1" x14ac:dyDescent="0.25">
      <c r="A677" s="4">
        <v>43033.868067129632</v>
      </c>
      <c r="B677" s="5" t="s">
        <v>460</v>
      </c>
      <c r="C677" s="32">
        <v>500</v>
      </c>
      <c r="D677" s="38" t="s">
        <v>41</v>
      </c>
      <c r="E677" s="3" t="s">
        <v>10</v>
      </c>
    </row>
    <row r="678" spans="1:5" ht="17.25" customHeight="1" x14ac:dyDescent="0.25">
      <c r="A678" s="4">
        <v>43033.877222222225</v>
      </c>
      <c r="B678" s="5" t="s">
        <v>48</v>
      </c>
      <c r="C678" s="32">
        <v>3000</v>
      </c>
      <c r="D678" s="38" t="s">
        <v>41</v>
      </c>
      <c r="E678" s="3" t="s">
        <v>59</v>
      </c>
    </row>
    <row r="679" spans="1:5" ht="17.25" customHeight="1" x14ac:dyDescent="0.25">
      <c r="A679" s="4">
        <v>43033.877222222225</v>
      </c>
      <c r="B679" s="5" t="s">
        <v>48</v>
      </c>
      <c r="C679" s="32">
        <v>3000</v>
      </c>
      <c r="D679" s="38" t="s">
        <v>41</v>
      </c>
      <c r="E679" s="3" t="s">
        <v>59</v>
      </c>
    </row>
    <row r="680" spans="1:5" ht="17.25" customHeight="1" x14ac:dyDescent="0.25">
      <c r="A680" s="4">
        <v>43033.915937500002</v>
      </c>
      <c r="B680" s="5" t="s">
        <v>459</v>
      </c>
      <c r="C680" s="32">
        <v>500</v>
      </c>
      <c r="D680" s="38" t="s">
        <v>41</v>
      </c>
      <c r="E680" s="3" t="s">
        <v>65</v>
      </c>
    </row>
    <row r="681" spans="1:5" ht="17.25" customHeight="1" x14ac:dyDescent="0.25">
      <c r="A681" s="4">
        <v>43033.915937500002</v>
      </c>
      <c r="B681" s="5" t="s">
        <v>459</v>
      </c>
      <c r="C681" s="32">
        <v>500</v>
      </c>
      <c r="D681" s="38" t="s">
        <v>41</v>
      </c>
      <c r="E681" s="3" t="s">
        <v>65</v>
      </c>
    </row>
    <row r="682" spans="1:5" ht="17.25" customHeight="1" x14ac:dyDescent="0.25">
      <c r="A682" s="4">
        <v>43033.927361111113</v>
      </c>
      <c r="B682" s="5" t="s">
        <v>89</v>
      </c>
      <c r="C682" s="32">
        <v>300</v>
      </c>
      <c r="D682" s="38" t="s">
        <v>41</v>
      </c>
      <c r="E682" s="3" t="s">
        <v>524</v>
      </c>
    </row>
    <row r="683" spans="1:5" ht="17.25" customHeight="1" x14ac:dyDescent="0.25">
      <c r="A683" s="4">
        <v>43033.927361111113</v>
      </c>
      <c r="B683" s="5" t="s">
        <v>89</v>
      </c>
      <c r="C683" s="32">
        <v>300</v>
      </c>
      <c r="D683" s="38" t="s">
        <v>41</v>
      </c>
      <c r="E683" s="3" t="s">
        <v>524</v>
      </c>
    </row>
    <row r="684" spans="1:5" ht="17.25" customHeight="1" x14ac:dyDescent="0.25">
      <c r="A684" s="4">
        <v>43033.955983796295</v>
      </c>
      <c r="B684" s="5" t="s">
        <v>458</v>
      </c>
      <c r="C684" s="32">
        <v>100</v>
      </c>
      <c r="D684" s="38" t="s">
        <v>41</v>
      </c>
      <c r="E684" s="3" t="s">
        <v>65</v>
      </c>
    </row>
    <row r="685" spans="1:5" ht="17.25" customHeight="1" x14ac:dyDescent="0.25">
      <c r="A685" s="4">
        <v>43033.955983796295</v>
      </c>
      <c r="B685" s="5" t="s">
        <v>458</v>
      </c>
      <c r="C685" s="32">
        <v>100</v>
      </c>
      <c r="D685" s="38" t="s">
        <v>41</v>
      </c>
      <c r="E685" s="3" t="s">
        <v>65</v>
      </c>
    </row>
    <row r="686" spans="1:5" ht="17.25" customHeight="1" x14ac:dyDescent="0.25">
      <c r="A686" s="4">
        <v>43033.961747685185</v>
      </c>
      <c r="B686" s="5" t="s">
        <v>457</v>
      </c>
      <c r="C686" s="32">
        <v>500</v>
      </c>
      <c r="D686" s="38" t="s">
        <v>41</v>
      </c>
      <c r="E686" s="3" t="s">
        <v>65</v>
      </c>
    </row>
    <row r="687" spans="1:5" ht="17.25" customHeight="1" x14ac:dyDescent="0.25">
      <c r="A687" s="4">
        <v>43033.961747685185</v>
      </c>
      <c r="B687" s="5" t="s">
        <v>457</v>
      </c>
      <c r="C687" s="32">
        <v>500</v>
      </c>
      <c r="D687" s="38" t="s">
        <v>41</v>
      </c>
      <c r="E687" s="3" t="s">
        <v>65</v>
      </c>
    </row>
    <row r="688" spans="1:5" ht="17.25" customHeight="1" x14ac:dyDescent="0.25">
      <c r="A688" s="4">
        <v>43033.96638888889</v>
      </c>
      <c r="B688" s="5" t="s">
        <v>310</v>
      </c>
      <c r="C688" s="32">
        <v>500</v>
      </c>
      <c r="D688" s="38" t="s">
        <v>41</v>
      </c>
      <c r="E688" s="3" t="s">
        <v>65</v>
      </c>
    </row>
    <row r="689" spans="1:5" ht="17.25" customHeight="1" x14ac:dyDescent="0.25">
      <c r="A689" s="4">
        <v>43033.96638888889</v>
      </c>
      <c r="B689" s="5" t="s">
        <v>310</v>
      </c>
      <c r="C689" s="32">
        <v>500</v>
      </c>
      <c r="D689" s="38" t="s">
        <v>41</v>
      </c>
      <c r="E689" s="3" t="s">
        <v>65</v>
      </c>
    </row>
    <row r="690" spans="1:5" ht="17.25" customHeight="1" x14ac:dyDescent="0.25">
      <c r="A690" s="4">
        <v>43034</v>
      </c>
      <c r="B690" s="5" t="s">
        <v>667</v>
      </c>
      <c r="C690" s="32">
        <v>300</v>
      </c>
      <c r="D690" s="38" t="s">
        <v>633</v>
      </c>
      <c r="E690" s="3" t="s">
        <v>65</v>
      </c>
    </row>
    <row r="691" spans="1:5" ht="17.25" customHeight="1" x14ac:dyDescent="0.25">
      <c r="A691" s="4">
        <v>43034</v>
      </c>
      <c r="B691" s="5" t="s">
        <v>668</v>
      </c>
      <c r="C691" s="32">
        <v>500</v>
      </c>
      <c r="D691" s="38" t="s">
        <v>633</v>
      </c>
      <c r="E691" s="3" t="s">
        <v>24</v>
      </c>
    </row>
    <row r="692" spans="1:5" ht="17.25" customHeight="1" x14ac:dyDescent="0.25">
      <c r="A692" s="4">
        <v>43034</v>
      </c>
      <c r="B692" s="5" t="s">
        <v>669</v>
      </c>
      <c r="C692" s="32">
        <v>1000</v>
      </c>
      <c r="D692" s="38" t="s">
        <v>633</v>
      </c>
      <c r="E692" s="3" t="s">
        <v>442</v>
      </c>
    </row>
    <row r="693" spans="1:5" ht="17.25" customHeight="1" x14ac:dyDescent="0.25">
      <c r="A693" s="4">
        <v>43034.059027777781</v>
      </c>
      <c r="B693" s="5" t="s">
        <v>626</v>
      </c>
      <c r="C693" s="32">
        <v>300</v>
      </c>
      <c r="D693" s="38" t="s">
        <v>41</v>
      </c>
      <c r="E693" s="3" t="s">
        <v>24</v>
      </c>
    </row>
    <row r="694" spans="1:5" ht="17.25" customHeight="1" x14ac:dyDescent="0.25">
      <c r="A694" s="4">
        <v>43034.084039351852</v>
      </c>
      <c r="B694" s="5" t="s">
        <v>393</v>
      </c>
      <c r="C694" s="32">
        <v>1000</v>
      </c>
      <c r="D694" s="38" t="s">
        <v>41</v>
      </c>
      <c r="E694" s="3" t="s">
        <v>21</v>
      </c>
    </row>
    <row r="695" spans="1:5" ht="17.25" customHeight="1" x14ac:dyDescent="0.25">
      <c r="A695" s="4">
        <v>43034.244502314818</v>
      </c>
      <c r="B695" s="5" t="s">
        <v>625</v>
      </c>
      <c r="C695" s="32">
        <v>1000</v>
      </c>
      <c r="D695" s="38" t="s">
        <v>41</v>
      </c>
      <c r="E695" s="3" t="s">
        <v>65</v>
      </c>
    </row>
    <row r="696" spans="1:5" ht="17.25" customHeight="1" x14ac:dyDescent="0.25">
      <c r="A696" s="4">
        <v>43034.289166666669</v>
      </c>
      <c r="B696" s="5" t="s">
        <v>624</v>
      </c>
      <c r="C696" s="32">
        <v>300</v>
      </c>
      <c r="D696" s="38" t="s">
        <v>41</v>
      </c>
      <c r="E696" s="3" t="s">
        <v>65</v>
      </c>
    </row>
    <row r="697" spans="1:5" ht="17.25" customHeight="1" x14ac:dyDescent="0.25">
      <c r="A697" s="4">
        <v>43034.393900462965</v>
      </c>
      <c r="B697" s="5" t="s">
        <v>623</v>
      </c>
      <c r="C697" s="32">
        <v>100</v>
      </c>
      <c r="D697" s="38" t="s">
        <v>41</v>
      </c>
      <c r="E697" s="3" t="s">
        <v>65</v>
      </c>
    </row>
    <row r="698" spans="1:5" ht="17.25" customHeight="1" x14ac:dyDescent="0.25">
      <c r="A698" s="4">
        <v>43034.399606481478</v>
      </c>
      <c r="B698" s="5" t="s">
        <v>622</v>
      </c>
      <c r="C698" s="32">
        <v>600</v>
      </c>
      <c r="D698" s="38" t="s">
        <v>41</v>
      </c>
      <c r="E698" s="3" t="s">
        <v>65</v>
      </c>
    </row>
    <row r="699" spans="1:5" ht="17.25" customHeight="1" x14ac:dyDescent="0.25">
      <c r="A699" s="4">
        <v>43034.402002314811</v>
      </c>
      <c r="B699" s="5" t="s">
        <v>621</v>
      </c>
      <c r="C699" s="32">
        <v>13999</v>
      </c>
      <c r="D699" s="38" t="s">
        <v>41</v>
      </c>
      <c r="E699" s="3" t="s">
        <v>65</v>
      </c>
    </row>
    <row r="700" spans="1:5" ht="17.25" customHeight="1" x14ac:dyDescent="0.25">
      <c r="A700" s="4">
        <v>43034.403657407405</v>
      </c>
      <c r="B700" s="5" t="s">
        <v>620</v>
      </c>
      <c r="C700" s="32">
        <v>1000</v>
      </c>
      <c r="D700" s="38" t="s">
        <v>41</v>
      </c>
      <c r="E700" s="3" t="s">
        <v>65</v>
      </c>
    </row>
    <row r="701" spans="1:5" ht="17.25" customHeight="1" x14ac:dyDescent="0.25">
      <c r="A701" s="4">
        <v>43034.415671296294</v>
      </c>
      <c r="B701" s="5" t="s">
        <v>619</v>
      </c>
      <c r="C701" s="32">
        <v>300</v>
      </c>
      <c r="D701" s="38" t="s">
        <v>41</v>
      </c>
      <c r="E701" s="3" t="s">
        <v>121</v>
      </c>
    </row>
    <row r="702" spans="1:5" ht="17.25" customHeight="1" x14ac:dyDescent="0.25">
      <c r="A702" s="4">
        <v>43034.452893518515</v>
      </c>
      <c r="B702" s="5" t="s">
        <v>618</v>
      </c>
      <c r="C702" s="32">
        <v>5000</v>
      </c>
      <c r="D702" s="38" t="s">
        <v>41</v>
      </c>
      <c r="E702" s="3" t="s">
        <v>65</v>
      </c>
    </row>
    <row r="703" spans="1:5" ht="17.25" customHeight="1" x14ac:dyDescent="0.25">
      <c r="A703" s="4">
        <v>43034.465289351851</v>
      </c>
      <c r="B703" s="5" t="s">
        <v>617</v>
      </c>
      <c r="C703" s="32">
        <v>3000</v>
      </c>
      <c r="D703" s="38" t="s">
        <v>41</v>
      </c>
      <c r="E703" s="3" t="s">
        <v>632</v>
      </c>
    </row>
    <row r="704" spans="1:5" ht="17.25" customHeight="1" x14ac:dyDescent="0.25">
      <c r="A704" s="4">
        <v>43034.489594907405</v>
      </c>
      <c r="B704" s="5" t="s">
        <v>616</v>
      </c>
      <c r="C704" s="32">
        <v>500</v>
      </c>
      <c r="D704" s="38" t="s">
        <v>41</v>
      </c>
      <c r="E704" s="3" t="s">
        <v>24</v>
      </c>
    </row>
    <row r="705" spans="1:5" ht="17.25" customHeight="1" x14ac:dyDescent="0.25">
      <c r="A705" s="4">
        <v>43034.507708333331</v>
      </c>
      <c r="B705" s="5" t="s">
        <v>12</v>
      </c>
      <c r="C705" s="32">
        <v>65</v>
      </c>
      <c r="D705" s="38" t="s">
        <v>41</v>
      </c>
      <c r="E705" s="3" t="s">
        <v>21</v>
      </c>
    </row>
    <row r="706" spans="1:5" ht="17.25" customHeight="1" x14ac:dyDescent="0.25">
      <c r="A706" s="4">
        <v>43034.541712962964</v>
      </c>
      <c r="B706" s="5" t="s">
        <v>615</v>
      </c>
      <c r="C706" s="32">
        <v>200</v>
      </c>
      <c r="D706" s="38" t="s">
        <v>41</v>
      </c>
      <c r="E706" s="3" t="s">
        <v>121</v>
      </c>
    </row>
    <row r="707" spans="1:5" ht="17.25" customHeight="1" x14ac:dyDescent="0.25">
      <c r="A707" s="4">
        <v>43034.57607638889</v>
      </c>
      <c r="B707" s="5" t="s">
        <v>520</v>
      </c>
      <c r="C707" s="32">
        <v>1500</v>
      </c>
      <c r="D707" s="38" t="s">
        <v>41</v>
      </c>
      <c r="E707" s="3" t="s">
        <v>121</v>
      </c>
    </row>
    <row r="708" spans="1:5" ht="17.25" customHeight="1" x14ac:dyDescent="0.25">
      <c r="A708" s="4">
        <v>43034.598182870373</v>
      </c>
      <c r="B708" s="5" t="s">
        <v>614</v>
      </c>
      <c r="C708" s="32">
        <v>500</v>
      </c>
      <c r="D708" s="38" t="s">
        <v>41</v>
      </c>
      <c r="E708" s="3" t="s">
        <v>442</v>
      </c>
    </row>
    <row r="709" spans="1:5" ht="17.25" customHeight="1" x14ac:dyDescent="0.25">
      <c r="A709" s="4">
        <v>43034.626782407409</v>
      </c>
      <c r="B709" s="5" t="s">
        <v>613</v>
      </c>
      <c r="C709" s="32">
        <v>50</v>
      </c>
      <c r="D709" s="38" t="s">
        <v>41</v>
      </c>
      <c r="E709" s="3" t="s">
        <v>65</v>
      </c>
    </row>
    <row r="710" spans="1:5" ht="17.25" customHeight="1" x14ac:dyDescent="0.25">
      <c r="A710" s="4">
        <v>43034.708634259259</v>
      </c>
      <c r="B710" s="5" t="s">
        <v>612</v>
      </c>
      <c r="C710" s="32">
        <v>3000</v>
      </c>
      <c r="D710" s="38" t="s">
        <v>41</v>
      </c>
      <c r="E710" s="3" t="s">
        <v>65</v>
      </c>
    </row>
    <row r="711" spans="1:5" ht="17.25" customHeight="1" x14ac:dyDescent="0.25">
      <c r="A711" s="4">
        <v>43034.725300925929</v>
      </c>
      <c r="B711" s="5" t="s">
        <v>611</v>
      </c>
      <c r="C711" s="32">
        <v>300</v>
      </c>
      <c r="D711" s="38" t="s">
        <v>41</v>
      </c>
      <c r="E711" s="3" t="s">
        <v>65</v>
      </c>
    </row>
    <row r="712" spans="1:5" ht="17.25" customHeight="1" x14ac:dyDescent="0.25">
      <c r="A712" s="4">
        <v>43034.777881944443</v>
      </c>
      <c r="B712" s="5" t="s">
        <v>462</v>
      </c>
      <c r="C712" s="32">
        <v>5000</v>
      </c>
      <c r="D712" s="38" t="s">
        <v>41</v>
      </c>
      <c r="E712" s="3" t="s">
        <v>65</v>
      </c>
    </row>
    <row r="713" spans="1:5" ht="17.25" customHeight="1" x14ac:dyDescent="0.25">
      <c r="A713" s="4">
        <v>43034.797719907408</v>
      </c>
      <c r="B713" s="5" t="s">
        <v>160</v>
      </c>
      <c r="C713" s="32">
        <v>16330</v>
      </c>
      <c r="D713" s="38" t="s">
        <v>41</v>
      </c>
      <c r="E713" s="3" t="s">
        <v>442</v>
      </c>
    </row>
    <row r="714" spans="1:5" ht="17.25" customHeight="1" x14ac:dyDescent="0.25">
      <c r="A714" s="4">
        <v>43034.863657407404</v>
      </c>
      <c r="B714" s="5" t="s">
        <v>318</v>
      </c>
      <c r="C714" s="32">
        <v>200</v>
      </c>
      <c r="D714" s="38" t="s">
        <v>41</v>
      </c>
      <c r="E714" s="3" t="s">
        <v>65</v>
      </c>
    </row>
    <row r="715" spans="1:5" ht="17.25" customHeight="1" x14ac:dyDescent="0.25">
      <c r="A715" s="4">
        <v>43034.915706018517</v>
      </c>
      <c r="B715" s="5" t="s">
        <v>610</v>
      </c>
      <c r="C715" s="32">
        <v>6000</v>
      </c>
      <c r="D715" s="38" t="s">
        <v>41</v>
      </c>
      <c r="E715" s="3" t="s">
        <v>442</v>
      </c>
    </row>
    <row r="716" spans="1:5" ht="17.25" customHeight="1" x14ac:dyDescent="0.25">
      <c r="A716" s="4">
        <v>43034.918541666666</v>
      </c>
      <c r="B716" s="5" t="s">
        <v>609</v>
      </c>
      <c r="C716" s="32">
        <v>1000</v>
      </c>
      <c r="D716" s="38" t="s">
        <v>41</v>
      </c>
      <c r="E716" s="3" t="s">
        <v>65</v>
      </c>
    </row>
    <row r="717" spans="1:5" ht="17.25" customHeight="1" x14ac:dyDescent="0.25">
      <c r="A717" s="4">
        <v>43034.993472222224</v>
      </c>
      <c r="B717" s="5" t="s">
        <v>608</v>
      </c>
      <c r="C717" s="32">
        <v>200</v>
      </c>
      <c r="D717" s="38" t="s">
        <v>41</v>
      </c>
      <c r="E717" s="3" t="s">
        <v>121</v>
      </c>
    </row>
    <row r="718" spans="1:5" ht="17.25" customHeight="1" x14ac:dyDescent="0.25">
      <c r="A718" s="4">
        <v>43035.293993055559</v>
      </c>
      <c r="B718" s="5" t="s">
        <v>82</v>
      </c>
      <c r="C718" s="32">
        <v>10</v>
      </c>
      <c r="D718" s="38" t="s">
        <v>41</v>
      </c>
      <c r="E718" s="3" t="s">
        <v>65</v>
      </c>
    </row>
    <row r="719" spans="1:5" ht="17.25" customHeight="1" x14ac:dyDescent="0.25">
      <c r="A719" s="4">
        <v>43035.322534722225</v>
      </c>
      <c r="B719" s="5" t="s">
        <v>607</v>
      </c>
      <c r="C719" s="32">
        <v>1000</v>
      </c>
      <c r="D719" s="38" t="s">
        <v>41</v>
      </c>
      <c r="E719" s="3" t="s">
        <v>65</v>
      </c>
    </row>
    <row r="720" spans="1:5" ht="17.25" customHeight="1" x14ac:dyDescent="0.25">
      <c r="A720" s="4">
        <v>43035.40152777778</v>
      </c>
      <c r="B720" s="5" t="s">
        <v>606</v>
      </c>
      <c r="C720" s="32">
        <v>3000</v>
      </c>
      <c r="D720" s="38" t="s">
        <v>41</v>
      </c>
      <c r="E720" s="3" t="s">
        <v>65</v>
      </c>
    </row>
    <row r="721" spans="1:5" ht="17.25" customHeight="1" x14ac:dyDescent="0.25">
      <c r="A721" s="4">
        <v>43035.446273148147</v>
      </c>
      <c r="B721" s="5" t="s">
        <v>605</v>
      </c>
      <c r="C721" s="32">
        <v>500</v>
      </c>
      <c r="D721" s="38" t="s">
        <v>41</v>
      </c>
      <c r="E721" s="3" t="s">
        <v>121</v>
      </c>
    </row>
    <row r="722" spans="1:5" ht="17.25" customHeight="1" x14ac:dyDescent="0.25">
      <c r="A722" s="4">
        <v>43035.45784722222</v>
      </c>
      <c r="B722" s="5" t="s">
        <v>604</v>
      </c>
      <c r="C722" s="32">
        <v>250</v>
      </c>
      <c r="D722" s="38" t="s">
        <v>41</v>
      </c>
      <c r="E722" s="3" t="s">
        <v>121</v>
      </c>
    </row>
    <row r="723" spans="1:5" ht="17.25" customHeight="1" x14ac:dyDescent="0.25">
      <c r="A723" s="4">
        <v>43035.487025462964</v>
      </c>
      <c r="B723" s="5" t="s">
        <v>603</v>
      </c>
      <c r="C723" s="32">
        <v>500</v>
      </c>
      <c r="D723" s="38" t="s">
        <v>41</v>
      </c>
      <c r="E723" s="3" t="s">
        <v>65</v>
      </c>
    </row>
    <row r="724" spans="1:5" ht="17.25" customHeight="1" x14ac:dyDescent="0.25">
      <c r="A724" s="4">
        <v>43035.584456018521</v>
      </c>
      <c r="B724" s="5" t="s">
        <v>602</v>
      </c>
      <c r="C724" s="32">
        <v>500</v>
      </c>
      <c r="D724" s="38" t="s">
        <v>41</v>
      </c>
      <c r="E724" s="3" t="s">
        <v>65</v>
      </c>
    </row>
    <row r="725" spans="1:5" ht="17.25" customHeight="1" x14ac:dyDescent="0.25">
      <c r="A725" s="4">
        <v>43035.637939814813</v>
      </c>
      <c r="B725" s="5" t="s">
        <v>601</v>
      </c>
      <c r="C725" s="32">
        <v>600</v>
      </c>
      <c r="D725" s="38" t="s">
        <v>41</v>
      </c>
      <c r="E725" s="3" t="s">
        <v>65</v>
      </c>
    </row>
    <row r="726" spans="1:5" ht="17.25" customHeight="1" x14ac:dyDescent="0.25">
      <c r="A726" s="4">
        <v>43035.647847222222</v>
      </c>
      <c r="B726" s="5" t="s">
        <v>600</v>
      </c>
      <c r="C726" s="32">
        <v>498</v>
      </c>
      <c r="D726" s="38" t="s">
        <v>41</v>
      </c>
      <c r="E726" s="3" t="s">
        <v>127</v>
      </c>
    </row>
    <row r="727" spans="1:5" ht="17.25" customHeight="1" x14ac:dyDescent="0.25">
      <c r="A727" s="4">
        <v>43035.680266203701</v>
      </c>
      <c r="B727" s="5" t="s">
        <v>235</v>
      </c>
      <c r="C727" s="32">
        <v>1000</v>
      </c>
      <c r="D727" s="38" t="s">
        <v>41</v>
      </c>
      <c r="E727" s="3" t="s">
        <v>65</v>
      </c>
    </row>
    <row r="728" spans="1:5" ht="17.25" customHeight="1" x14ac:dyDescent="0.25">
      <c r="A728" s="4">
        <v>43035.725138888891</v>
      </c>
      <c r="B728" s="5" t="s">
        <v>308</v>
      </c>
      <c r="C728" s="32">
        <v>1000</v>
      </c>
      <c r="D728" s="38" t="s">
        <v>41</v>
      </c>
      <c r="E728" s="3" t="s">
        <v>442</v>
      </c>
    </row>
    <row r="729" spans="1:5" ht="17.25" customHeight="1" x14ac:dyDescent="0.25">
      <c r="A729" s="4">
        <v>43035.727905092594</v>
      </c>
      <c r="B729" s="5" t="s">
        <v>599</v>
      </c>
      <c r="C729" s="32">
        <v>5000</v>
      </c>
      <c r="D729" s="38" t="s">
        <v>41</v>
      </c>
      <c r="E729" s="3" t="s">
        <v>121</v>
      </c>
    </row>
    <row r="730" spans="1:5" ht="17.25" customHeight="1" x14ac:dyDescent="0.25">
      <c r="A730" s="4">
        <v>43035.74759259259</v>
      </c>
      <c r="B730" s="5" t="s">
        <v>598</v>
      </c>
      <c r="C730" s="32">
        <v>5000</v>
      </c>
      <c r="D730" s="38" t="s">
        <v>41</v>
      </c>
      <c r="E730" s="3" t="s">
        <v>65</v>
      </c>
    </row>
    <row r="731" spans="1:5" ht="17.25" customHeight="1" x14ac:dyDescent="0.25">
      <c r="A731" s="4">
        <v>43035.751064814816</v>
      </c>
      <c r="B731" s="5" t="s">
        <v>598</v>
      </c>
      <c r="C731" s="32">
        <v>300</v>
      </c>
      <c r="D731" s="38" t="s">
        <v>41</v>
      </c>
      <c r="E731" s="3" t="s">
        <v>631</v>
      </c>
    </row>
    <row r="732" spans="1:5" ht="17.25" customHeight="1" x14ac:dyDescent="0.25">
      <c r="A732" s="4">
        <v>43035.752962962964</v>
      </c>
      <c r="B732" s="5" t="s">
        <v>597</v>
      </c>
      <c r="C732" s="32">
        <v>1000</v>
      </c>
      <c r="D732" s="38" t="s">
        <v>41</v>
      </c>
      <c r="E732" s="3" t="s">
        <v>442</v>
      </c>
    </row>
    <row r="733" spans="1:5" ht="17.25" customHeight="1" x14ac:dyDescent="0.25">
      <c r="A733" s="4">
        <v>43035.75608796296</v>
      </c>
      <c r="B733" s="5" t="s">
        <v>596</v>
      </c>
      <c r="C733" s="32">
        <v>300</v>
      </c>
      <c r="D733" s="38" t="s">
        <v>41</v>
      </c>
      <c r="E733" s="3" t="s">
        <v>442</v>
      </c>
    </row>
    <row r="734" spans="1:5" ht="17.25" customHeight="1" x14ac:dyDescent="0.25">
      <c r="A734" s="4">
        <v>43035.785787037035</v>
      </c>
      <c r="B734" s="5" t="s">
        <v>595</v>
      </c>
      <c r="C734" s="32">
        <v>1000</v>
      </c>
      <c r="D734" s="38" t="s">
        <v>41</v>
      </c>
      <c r="E734" s="3" t="s">
        <v>442</v>
      </c>
    </row>
    <row r="735" spans="1:5" ht="17.25" customHeight="1" x14ac:dyDescent="0.25">
      <c r="A735" s="4">
        <v>43035.791516203702</v>
      </c>
      <c r="B735" s="5" t="s">
        <v>595</v>
      </c>
      <c r="C735" s="32">
        <v>1150</v>
      </c>
      <c r="D735" s="38" t="s">
        <v>41</v>
      </c>
      <c r="E735" s="3" t="s">
        <v>121</v>
      </c>
    </row>
    <row r="736" spans="1:5" ht="17.25" customHeight="1" x14ac:dyDescent="0.25">
      <c r="A736" s="4">
        <v>43035.824548611112</v>
      </c>
      <c r="B736" s="5" t="s">
        <v>160</v>
      </c>
      <c r="C736" s="32">
        <v>19250</v>
      </c>
      <c r="D736" s="38" t="s">
        <v>41</v>
      </c>
      <c r="E736" s="3" t="s">
        <v>442</v>
      </c>
    </row>
    <row r="737" spans="1:5" ht="17.25" customHeight="1" x14ac:dyDescent="0.25">
      <c r="A737" s="4">
        <v>43035.903773148151</v>
      </c>
      <c r="B737" s="5" t="s">
        <v>594</v>
      </c>
      <c r="C737" s="32">
        <v>1000</v>
      </c>
      <c r="D737" s="38" t="s">
        <v>41</v>
      </c>
      <c r="E737" s="3" t="s">
        <v>65</v>
      </c>
    </row>
    <row r="738" spans="1:5" ht="17.25" customHeight="1" x14ac:dyDescent="0.25">
      <c r="A738" s="4">
        <v>43035.960486111115</v>
      </c>
      <c r="B738" s="5" t="s">
        <v>593</v>
      </c>
      <c r="C738" s="32">
        <v>300</v>
      </c>
      <c r="D738" s="38" t="s">
        <v>41</v>
      </c>
      <c r="E738" s="3" t="s">
        <v>121</v>
      </c>
    </row>
    <row r="739" spans="1:5" ht="17.25" customHeight="1" x14ac:dyDescent="0.25">
      <c r="A739" s="4">
        <v>43035.986157407409</v>
      </c>
      <c r="B739" s="5" t="s">
        <v>592</v>
      </c>
      <c r="C739" s="32">
        <v>1000</v>
      </c>
      <c r="D739" s="38" t="s">
        <v>41</v>
      </c>
      <c r="E739" s="3" t="s">
        <v>24</v>
      </c>
    </row>
    <row r="740" spans="1:5" ht="17.25" customHeight="1" x14ac:dyDescent="0.25">
      <c r="A740" s="4">
        <v>43036.073599537034</v>
      </c>
      <c r="B740" s="5" t="s">
        <v>13</v>
      </c>
      <c r="C740" s="32">
        <v>300</v>
      </c>
      <c r="D740" s="38" t="s">
        <v>41</v>
      </c>
      <c r="E740" s="3" t="s">
        <v>65</v>
      </c>
    </row>
    <row r="741" spans="1:5" ht="17.25" customHeight="1" x14ac:dyDescent="0.25">
      <c r="A741" s="4">
        <v>43036.231805555559</v>
      </c>
      <c r="B741" s="5" t="s">
        <v>591</v>
      </c>
      <c r="C741" s="32">
        <v>6000</v>
      </c>
      <c r="D741" s="38" t="s">
        <v>41</v>
      </c>
      <c r="E741" s="3" t="s">
        <v>449</v>
      </c>
    </row>
    <row r="742" spans="1:5" ht="17.25" customHeight="1" x14ac:dyDescent="0.25">
      <c r="A742" s="4">
        <v>43036.266851851855</v>
      </c>
      <c r="B742" s="5" t="s">
        <v>590</v>
      </c>
      <c r="C742" s="32">
        <v>500</v>
      </c>
      <c r="D742" s="38" t="s">
        <v>41</v>
      </c>
      <c r="E742" s="3" t="s">
        <v>148</v>
      </c>
    </row>
    <row r="743" spans="1:5" ht="17.25" customHeight="1" x14ac:dyDescent="0.25">
      <c r="A743" s="4">
        <v>43036.272789351853</v>
      </c>
      <c r="B743" s="5" t="s">
        <v>589</v>
      </c>
      <c r="C743" s="32">
        <v>100</v>
      </c>
      <c r="D743" s="38" t="s">
        <v>41</v>
      </c>
      <c r="E743" s="3" t="s">
        <v>21</v>
      </c>
    </row>
    <row r="744" spans="1:5" ht="17.25" customHeight="1" x14ac:dyDescent="0.25">
      <c r="A744" s="4">
        <v>43036.34171296296</v>
      </c>
      <c r="B744" s="5" t="s">
        <v>588</v>
      </c>
      <c r="C744" s="32">
        <v>300</v>
      </c>
      <c r="D744" s="38" t="s">
        <v>41</v>
      </c>
      <c r="E744" s="3" t="s">
        <v>442</v>
      </c>
    </row>
    <row r="745" spans="1:5" ht="17.25" customHeight="1" x14ac:dyDescent="0.25">
      <c r="A745" s="4">
        <v>43036.345636574071</v>
      </c>
      <c r="B745" s="5" t="s">
        <v>587</v>
      </c>
      <c r="C745" s="32">
        <v>1000</v>
      </c>
      <c r="D745" s="38" t="s">
        <v>41</v>
      </c>
      <c r="E745" s="3" t="s">
        <v>442</v>
      </c>
    </row>
    <row r="746" spans="1:5" ht="17.25" customHeight="1" x14ac:dyDescent="0.25">
      <c r="A746" s="4">
        <v>43036.347071759257</v>
      </c>
      <c r="B746" s="5" t="s">
        <v>586</v>
      </c>
      <c r="C746" s="32">
        <v>300</v>
      </c>
      <c r="D746" s="38" t="s">
        <v>41</v>
      </c>
      <c r="E746" s="3" t="s">
        <v>627</v>
      </c>
    </row>
    <row r="747" spans="1:5" ht="17.25" customHeight="1" x14ac:dyDescent="0.25">
      <c r="A747" s="4">
        <v>43036.350370370368</v>
      </c>
      <c r="B747" s="5" t="s">
        <v>585</v>
      </c>
      <c r="C747" s="32">
        <v>500</v>
      </c>
      <c r="D747" s="38" t="s">
        <v>41</v>
      </c>
      <c r="E747" s="3" t="s">
        <v>442</v>
      </c>
    </row>
    <row r="748" spans="1:5" ht="17.25" customHeight="1" x14ac:dyDescent="0.25">
      <c r="A748" s="4">
        <v>43036.368958333333</v>
      </c>
      <c r="B748" s="5" t="s">
        <v>584</v>
      </c>
      <c r="C748" s="32">
        <v>30000</v>
      </c>
      <c r="D748" s="38" t="s">
        <v>41</v>
      </c>
      <c r="E748" s="3" t="s">
        <v>442</v>
      </c>
    </row>
    <row r="749" spans="1:5" ht="17.25" customHeight="1" x14ac:dyDescent="0.25">
      <c r="A749" s="4">
        <v>43036.369328703702</v>
      </c>
      <c r="B749" s="5" t="s">
        <v>583</v>
      </c>
      <c r="C749" s="32">
        <v>500</v>
      </c>
      <c r="D749" s="38" t="s">
        <v>41</v>
      </c>
      <c r="E749" s="3" t="s">
        <v>65</v>
      </c>
    </row>
    <row r="750" spans="1:5" ht="17.25" customHeight="1" x14ac:dyDescent="0.25">
      <c r="A750" s="4">
        <v>43036.370057870372</v>
      </c>
      <c r="B750" s="5" t="s">
        <v>583</v>
      </c>
      <c r="C750" s="32">
        <v>500</v>
      </c>
      <c r="D750" s="38" t="s">
        <v>41</v>
      </c>
      <c r="E750" s="3" t="s">
        <v>442</v>
      </c>
    </row>
    <row r="751" spans="1:5" ht="17.25" customHeight="1" x14ac:dyDescent="0.25">
      <c r="A751" s="4">
        <v>43036.414768518516</v>
      </c>
      <c r="B751" s="5" t="s">
        <v>582</v>
      </c>
      <c r="C751" s="32">
        <v>2000</v>
      </c>
      <c r="D751" s="38" t="s">
        <v>41</v>
      </c>
      <c r="E751" s="3" t="s">
        <v>442</v>
      </c>
    </row>
    <row r="752" spans="1:5" ht="17.25" customHeight="1" x14ac:dyDescent="0.25">
      <c r="A752" s="4">
        <v>43036.427476851852</v>
      </c>
      <c r="B752" s="5" t="s">
        <v>581</v>
      </c>
      <c r="C752" s="32">
        <v>500</v>
      </c>
      <c r="D752" s="38" t="s">
        <v>41</v>
      </c>
      <c r="E752" s="3" t="s">
        <v>442</v>
      </c>
    </row>
    <row r="753" spans="1:5" ht="17.25" customHeight="1" x14ac:dyDescent="0.25">
      <c r="A753" s="4">
        <v>43036.427685185183</v>
      </c>
      <c r="B753" s="5" t="s">
        <v>13</v>
      </c>
      <c r="C753" s="32">
        <v>1000</v>
      </c>
      <c r="D753" s="38" t="s">
        <v>41</v>
      </c>
      <c r="E753" s="3" t="s">
        <v>442</v>
      </c>
    </row>
    <row r="754" spans="1:5" ht="17.25" customHeight="1" x14ac:dyDescent="0.25">
      <c r="A754" s="4">
        <v>43036.428819444445</v>
      </c>
      <c r="B754" s="5" t="s">
        <v>580</v>
      </c>
      <c r="C754" s="32">
        <v>100</v>
      </c>
      <c r="D754" s="38" t="s">
        <v>41</v>
      </c>
      <c r="E754" s="3" t="s">
        <v>627</v>
      </c>
    </row>
    <row r="755" spans="1:5" ht="17.25" customHeight="1" x14ac:dyDescent="0.25">
      <c r="A755" s="4">
        <v>43036.429722222223</v>
      </c>
      <c r="B755" s="5" t="s">
        <v>579</v>
      </c>
      <c r="C755" s="32">
        <v>500</v>
      </c>
      <c r="D755" s="38" t="s">
        <v>41</v>
      </c>
      <c r="E755" s="3" t="s">
        <v>442</v>
      </c>
    </row>
    <row r="756" spans="1:5" ht="17.25" customHeight="1" x14ac:dyDescent="0.25">
      <c r="A756" s="4">
        <v>43036.431909722225</v>
      </c>
      <c r="B756" s="5" t="s">
        <v>578</v>
      </c>
      <c r="C756" s="32">
        <v>200</v>
      </c>
      <c r="D756" s="38" t="s">
        <v>41</v>
      </c>
      <c r="E756" s="3" t="s">
        <v>627</v>
      </c>
    </row>
    <row r="757" spans="1:5" ht="17.25" customHeight="1" x14ac:dyDescent="0.25">
      <c r="A757" s="4">
        <v>43036.432708333334</v>
      </c>
      <c r="B757" s="5" t="s">
        <v>577</v>
      </c>
      <c r="C757" s="32">
        <v>1000</v>
      </c>
      <c r="D757" s="38" t="s">
        <v>41</v>
      </c>
      <c r="E757" s="3" t="s">
        <v>442</v>
      </c>
    </row>
    <row r="758" spans="1:5" ht="17.25" customHeight="1" x14ac:dyDescent="0.25">
      <c r="A758" s="4">
        <v>43036.434513888889</v>
      </c>
      <c r="B758" s="5" t="s">
        <v>576</v>
      </c>
      <c r="C758" s="32">
        <v>5000</v>
      </c>
      <c r="D758" s="38" t="s">
        <v>41</v>
      </c>
      <c r="E758" s="3" t="s">
        <v>69</v>
      </c>
    </row>
    <row r="759" spans="1:5" ht="17.25" customHeight="1" x14ac:dyDescent="0.25">
      <c r="A759" s="4">
        <v>43036.434814814813</v>
      </c>
      <c r="B759" s="5" t="s">
        <v>575</v>
      </c>
      <c r="C759" s="32">
        <v>50</v>
      </c>
      <c r="D759" s="38" t="s">
        <v>41</v>
      </c>
      <c r="E759" s="3" t="s">
        <v>121</v>
      </c>
    </row>
    <row r="760" spans="1:5" ht="17.25" customHeight="1" x14ac:dyDescent="0.25">
      <c r="A760" s="4">
        <v>43036.436273148145</v>
      </c>
      <c r="B760" s="5" t="s">
        <v>574</v>
      </c>
      <c r="C760" s="32">
        <v>100</v>
      </c>
      <c r="D760" s="38" t="s">
        <v>41</v>
      </c>
      <c r="E760" s="3" t="s">
        <v>121</v>
      </c>
    </row>
    <row r="761" spans="1:5" ht="17.25" customHeight="1" x14ac:dyDescent="0.25">
      <c r="A761" s="4">
        <v>43036.439456018517</v>
      </c>
      <c r="B761" s="5" t="s">
        <v>573</v>
      </c>
      <c r="C761" s="32">
        <v>1000</v>
      </c>
      <c r="D761" s="38" t="s">
        <v>41</v>
      </c>
      <c r="E761" s="3" t="s">
        <v>65</v>
      </c>
    </row>
    <row r="762" spans="1:5" ht="17.25" customHeight="1" x14ac:dyDescent="0.25">
      <c r="A762" s="4">
        <v>43036.458391203705</v>
      </c>
      <c r="B762" s="5" t="s">
        <v>572</v>
      </c>
      <c r="C762" s="32">
        <v>1000</v>
      </c>
      <c r="D762" s="38" t="s">
        <v>41</v>
      </c>
      <c r="E762" s="3" t="s">
        <v>124</v>
      </c>
    </row>
    <row r="763" spans="1:5" ht="17.25" customHeight="1" x14ac:dyDescent="0.25">
      <c r="A763" s="4">
        <v>43036.467291666668</v>
      </c>
      <c r="B763" s="5" t="s">
        <v>571</v>
      </c>
      <c r="C763" s="32">
        <v>2500</v>
      </c>
      <c r="D763" s="38" t="s">
        <v>41</v>
      </c>
      <c r="E763" s="3" t="s">
        <v>121</v>
      </c>
    </row>
    <row r="764" spans="1:5" ht="17.25" customHeight="1" x14ac:dyDescent="0.25">
      <c r="A764" s="4">
        <v>43036.504664351851</v>
      </c>
      <c r="B764" s="5" t="s">
        <v>570</v>
      </c>
      <c r="C764" s="32">
        <v>500</v>
      </c>
      <c r="D764" s="38" t="s">
        <v>41</v>
      </c>
      <c r="E764" s="3" t="s">
        <v>121</v>
      </c>
    </row>
    <row r="765" spans="1:5" ht="17.25" customHeight="1" x14ac:dyDescent="0.25">
      <c r="A765" s="4">
        <v>43036.511134259257</v>
      </c>
      <c r="B765" s="5" t="s">
        <v>569</v>
      </c>
      <c r="C765" s="32">
        <v>100</v>
      </c>
      <c r="D765" s="38" t="s">
        <v>41</v>
      </c>
      <c r="E765" s="3" t="s">
        <v>442</v>
      </c>
    </row>
    <row r="766" spans="1:5" ht="17.25" customHeight="1" x14ac:dyDescent="0.25">
      <c r="A766" s="4">
        <v>43036.529664351852</v>
      </c>
      <c r="B766" s="5" t="s">
        <v>568</v>
      </c>
      <c r="C766" s="32">
        <v>50</v>
      </c>
      <c r="D766" s="38" t="s">
        <v>41</v>
      </c>
      <c r="E766" s="3" t="s">
        <v>627</v>
      </c>
    </row>
    <row r="767" spans="1:5" ht="17.25" customHeight="1" x14ac:dyDescent="0.25">
      <c r="A767" s="4">
        <v>43036.563564814816</v>
      </c>
      <c r="B767" s="5" t="s">
        <v>567</v>
      </c>
      <c r="C767" s="32">
        <v>1000</v>
      </c>
      <c r="D767" s="38" t="s">
        <v>41</v>
      </c>
      <c r="E767" s="3" t="s">
        <v>65</v>
      </c>
    </row>
    <row r="768" spans="1:5" ht="17.25" customHeight="1" x14ac:dyDescent="0.25">
      <c r="A768" s="4">
        <v>43036.582743055558</v>
      </c>
      <c r="B768" s="5" t="s">
        <v>537</v>
      </c>
      <c r="C768" s="32">
        <v>5000</v>
      </c>
      <c r="D768" s="38" t="s">
        <v>41</v>
      </c>
      <c r="E768" s="3" t="s">
        <v>442</v>
      </c>
    </row>
    <row r="769" spans="1:5" ht="17.25" customHeight="1" x14ac:dyDescent="0.25">
      <c r="A769" s="4">
        <v>43036.5856712963</v>
      </c>
      <c r="B769" s="5" t="s">
        <v>566</v>
      </c>
      <c r="C769" s="32">
        <v>1500</v>
      </c>
      <c r="D769" s="38" t="s">
        <v>41</v>
      </c>
      <c r="E769" s="3" t="s">
        <v>65</v>
      </c>
    </row>
    <row r="770" spans="1:5" ht="17.25" customHeight="1" x14ac:dyDescent="0.25">
      <c r="A770" s="4">
        <v>43036.609131944446</v>
      </c>
      <c r="B770" s="5" t="s">
        <v>565</v>
      </c>
      <c r="C770" s="32">
        <v>600</v>
      </c>
      <c r="D770" s="38" t="s">
        <v>41</v>
      </c>
      <c r="E770" s="3" t="s">
        <v>121</v>
      </c>
    </row>
    <row r="771" spans="1:5" ht="17.25" customHeight="1" x14ac:dyDescent="0.25">
      <c r="A771" s="4">
        <v>43036.614710648151</v>
      </c>
      <c r="B771" s="5" t="s">
        <v>564</v>
      </c>
      <c r="C771" s="32">
        <v>1000</v>
      </c>
      <c r="D771" s="38" t="s">
        <v>41</v>
      </c>
      <c r="E771" s="3" t="s">
        <v>65</v>
      </c>
    </row>
    <row r="772" spans="1:5" ht="17.25" customHeight="1" x14ac:dyDescent="0.25">
      <c r="A772" s="4">
        <v>43036.623969907407</v>
      </c>
      <c r="B772" s="5" t="s">
        <v>563</v>
      </c>
      <c r="C772" s="32">
        <v>1000</v>
      </c>
      <c r="D772" s="38" t="s">
        <v>41</v>
      </c>
      <c r="E772" s="3" t="s">
        <v>65</v>
      </c>
    </row>
    <row r="773" spans="1:5" ht="17.25" customHeight="1" x14ac:dyDescent="0.25">
      <c r="A773" s="4">
        <v>43036.633773148147</v>
      </c>
      <c r="B773" s="5" t="s">
        <v>562</v>
      </c>
      <c r="C773" s="32">
        <v>500</v>
      </c>
      <c r="D773" s="38" t="s">
        <v>41</v>
      </c>
      <c r="E773" s="3" t="s">
        <v>442</v>
      </c>
    </row>
    <row r="774" spans="1:5" ht="17.25" customHeight="1" x14ac:dyDescent="0.25">
      <c r="A774" s="4">
        <v>43036.647766203707</v>
      </c>
      <c r="B774" s="5" t="s">
        <v>561</v>
      </c>
      <c r="C774" s="32">
        <v>300</v>
      </c>
      <c r="D774" s="38" t="s">
        <v>41</v>
      </c>
      <c r="E774" s="3" t="s">
        <v>121</v>
      </c>
    </row>
    <row r="775" spans="1:5" ht="17.25" customHeight="1" x14ac:dyDescent="0.25">
      <c r="A775" s="4">
        <v>43036.650196759256</v>
      </c>
      <c r="B775" s="5" t="s">
        <v>561</v>
      </c>
      <c r="C775" s="32">
        <v>300</v>
      </c>
      <c r="D775" s="38" t="s">
        <v>41</v>
      </c>
      <c r="E775" s="3" t="s">
        <v>630</v>
      </c>
    </row>
    <row r="776" spans="1:5" ht="17.25" customHeight="1" x14ac:dyDescent="0.25">
      <c r="A776" s="4">
        <v>43036.670636574076</v>
      </c>
      <c r="B776" s="5" t="s">
        <v>560</v>
      </c>
      <c r="C776" s="32">
        <v>1000</v>
      </c>
      <c r="D776" s="38" t="s">
        <v>41</v>
      </c>
      <c r="E776" s="3" t="s">
        <v>65</v>
      </c>
    </row>
    <row r="777" spans="1:5" ht="17.25" customHeight="1" x14ac:dyDescent="0.25">
      <c r="A777" s="4">
        <v>43036.675069444442</v>
      </c>
      <c r="B777" s="5" t="s">
        <v>559</v>
      </c>
      <c r="C777" s="32">
        <v>1000</v>
      </c>
      <c r="D777" s="38" t="s">
        <v>41</v>
      </c>
      <c r="E777" s="3" t="s">
        <v>442</v>
      </c>
    </row>
    <row r="778" spans="1:5" ht="17.25" customHeight="1" x14ac:dyDescent="0.25">
      <c r="A778" s="4">
        <v>43036.676064814812</v>
      </c>
      <c r="B778" s="5" t="s">
        <v>558</v>
      </c>
      <c r="C778" s="32">
        <v>200</v>
      </c>
      <c r="D778" s="38" t="s">
        <v>41</v>
      </c>
      <c r="E778" s="3" t="s">
        <v>442</v>
      </c>
    </row>
    <row r="779" spans="1:5" ht="17.25" customHeight="1" x14ac:dyDescent="0.25">
      <c r="A779" s="4">
        <v>43036.676840277774</v>
      </c>
      <c r="B779" s="5" t="s">
        <v>557</v>
      </c>
      <c r="C779" s="32">
        <v>500</v>
      </c>
      <c r="D779" s="38" t="s">
        <v>41</v>
      </c>
      <c r="E779" s="3" t="s">
        <v>442</v>
      </c>
    </row>
    <row r="780" spans="1:5" ht="17.25" customHeight="1" x14ac:dyDescent="0.25">
      <c r="A780" s="4">
        <v>43036.677083333336</v>
      </c>
      <c r="B780" s="5" t="s">
        <v>556</v>
      </c>
      <c r="C780" s="32">
        <v>300</v>
      </c>
      <c r="D780" s="38" t="s">
        <v>41</v>
      </c>
      <c r="E780" s="3" t="s">
        <v>148</v>
      </c>
    </row>
    <row r="781" spans="1:5" ht="17.25" customHeight="1" x14ac:dyDescent="0.25">
      <c r="A781" s="4">
        <v>43036.679166666669</v>
      </c>
      <c r="B781" s="5" t="s">
        <v>555</v>
      </c>
      <c r="C781" s="32">
        <v>300</v>
      </c>
      <c r="D781" s="38" t="s">
        <v>41</v>
      </c>
      <c r="E781" s="3" t="s">
        <v>442</v>
      </c>
    </row>
    <row r="782" spans="1:5" ht="17.25" customHeight="1" x14ac:dyDescent="0.25">
      <c r="A782" s="4">
        <v>43036.679432870369</v>
      </c>
      <c r="B782" s="5" t="s">
        <v>554</v>
      </c>
      <c r="C782" s="32">
        <v>200</v>
      </c>
      <c r="D782" s="38" t="s">
        <v>41</v>
      </c>
      <c r="E782" s="3" t="s">
        <v>442</v>
      </c>
    </row>
    <row r="783" spans="1:5" ht="17.25" customHeight="1" x14ac:dyDescent="0.25">
      <c r="A783" s="4">
        <v>43036.680601851855</v>
      </c>
      <c r="B783" s="5" t="s">
        <v>553</v>
      </c>
      <c r="C783" s="32">
        <v>500</v>
      </c>
      <c r="D783" s="38" t="s">
        <v>41</v>
      </c>
      <c r="E783" s="3" t="s">
        <v>442</v>
      </c>
    </row>
    <row r="784" spans="1:5" ht="17.25" customHeight="1" x14ac:dyDescent="0.25">
      <c r="A784" s="4">
        <v>43036.693981481483</v>
      </c>
      <c r="B784" s="5" t="s">
        <v>552</v>
      </c>
      <c r="C784" s="32">
        <v>500</v>
      </c>
      <c r="D784" s="38" t="s">
        <v>41</v>
      </c>
      <c r="E784" s="3" t="s">
        <v>442</v>
      </c>
    </row>
    <row r="785" spans="1:5" ht="17.25" customHeight="1" x14ac:dyDescent="0.25">
      <c r="A785" s="4">
        <v>43036.696423611109</v>
      </c>
      <c r="B785" s="5" t="s">
        <v>551</v>
      </c>
      <c r="C785" s="32">
        <v>1000</v>
      </c>
      <c r="D785" s="38" t="s">
        <v>41</v>
      </c>
      <c r="E785" s="3" t="s">
        <v>65</v>
      </c>
    </row>
    <row r="786" spans="1:5" ht="17.25" customHeight="1" x14ac:dyDescent="0.25">
      <c r="A786" s="4">
        <v>43036.696666666663</v>
      </c>
      <c r="B786" s="5" t="s">
        <v>550</v>
      </c>
      <c r="C786" s="32">
        <v>200</v>
      </c>
      <c r="D786" s="38" t="s">
        <v>41</v>
      </c>
      <c r="E786" s="3" t="s">
        <v>629</v>
      </c>
    </row>
    <row r="787" spans="1:5" ht="17.25" customHeight="1" x14ac:dyDescent="0.25">
      <c r="A787" s="4">
        <v>43036.773958333331</v>
      </c>
      <c r="B787" s="5" t="s">
        <v>549</v>
      </c>
      <c r="C787" s="32">
        <v>2000</v>
      </c>
      <c r="D787" s="38" t="s">
        <v>41</v>
      </c>
      <c r="E787" s="3" t="s">
        <v>442</v>
      </c>
    </row>
    <row r="788" spans="1:5" ht="17.25" customHeight="1" x14ac:dyDescent="0.25">
      <c r="A788" s="4">
        <v>43036.788240740738</v>
      </c>
      <c r="B788" s="5" t="s">
        <v>548</v>
      </c>
      <c r="C788" s="32">
        <v>500</v>
      </c>
      <c r="D788" s="38" t="s">
        <v>41</v>
      </c>
      <c r="E788" s="3" t="s">
        <v>24</v>
      </c>
    </row>
    <row r="789" spans="1:5" ht="17.25" customHeight="1" x14ac:dyDescent="0.25">
      <c r="A789" s="4">
        <v>43036.806493055556</v>
      </c>
      <c r="B789" s="5" t="s">
        <v>547</v>
      </c>
      <c r="C789" s="32">
        <v>300</v>
      </c>
      <c r="D789" s="38" t="s">
        <v>41</v>
      </c>
      <c r="E789" s="3" t="s">
        <v>442</v>
      </c>
    </row>
    <row r="790" spans="1:5" ht="17.25" customHeight="1" x14ac:dyDescent="0.25">
      <c r="A790" s="4">
        <v>43036.810578703706</v>
      </c>
      <c r="B790" s="5" t="s">
        <v>547</v>
      </c>
      <c r="C790" s="32">
        <v>300</v>
      </c>
      <c r="D790" s="38" t="s">
        <v>41</v>
      </c>
      <c r="E790" s="3" t="s">
        <v>121</v>
      </c>
    </row>
    <row r="791" spans="1:5" ht="17.25" customHeight="1" x14ac:dyDescent="0.25">
      <c r="A791" s="4">
        <v>43036.828159722223</v>
      </c>
      <c r="B791" s="5" t="s">
        <v>546</v>
      </c>
      <c r="C791" s="32">
        <v>500</v>
      </c>
      <c r="D791" s="38" t="s">
        <v>41</v>
      </c>
      <c r="E791" s="3" t="s">
        <v>442</v>
      </c>
    </row>
    <row r="792" spans="1:5" ht="17.25" customHeight="1" x14ac:dyDescent="0.25">
      <c r="A792" s="4">
        <v>43036.859247685185</v>
      </c>
      <c r="B792" s="5" t="s">
        <v>545</v>
      </c>
      <c r="C792" s="32">
        <v>147</v>
      </c>
      <c r="D792" s="38" t="s">
        <v>41</v>
      </c>
      <c r="E792" s="3" t="s">
        <v>627</v>
      </c>
    </row>
    <row r="793" spans="1:5" ht="17.25" customHeight="1" x14ac:dyDescent="0.25">
      <c r="A793" s="4">
        <v>43036.913240740738</v>
      </c>
      <c r="B793" s="5" t="s">
        <v>544</v>
      </c>
      <c r="C793" s="32">
        <v>1000</v>
      </c>
      <c r="D793" s="38" t="s">
        <v>41</v>
      </c>
      <c r="E793" s="3" t="s">
        <v>139</v>
      </c>
    </row>
    <row r="794" spans="1:5" ht="17.25" customHeight="1" x14ac:dyDescent="0.25">
      <c r="A794" s="4">
        <v>43036.996574074074</v>
      </c>
      <c r="B794" s="5" t="s">
        <v>543</v>
      </c>
      <c r="C794" s="32">
        <v>50</v>
      </c>
      <c r="D794" s="38" t="s">
        <v>41</v>
      </c>
      <c r="E794" s="3" t="s">
        <v>24</v>
      </c>
    </row>
    <row r="795" spans="1:5" ht="17.25" customHeight="1" x14ac:dyDescent="0.25">
      <c r="A795" s="4">
        <v>43037</v>
      </c>
      <c r="B795" s="5" t="s">
        <v>671</v>
      </c>
      <c r="C795" s="32">
        <v>1000</v>
      </c>
      <c r="D795" s="38" t="s">
        <v>633</v>
      </c>
      <c r="E795" s="3" t="s">
        <v>24</v>
      </c>
    </row>
    <row r="796" spans="1:5" ht="17.25" customHeight="1" x14ac:dyDescent="0.25">
      <c r="A796" s="4">
        <v>43037.013958333337</v>
      </c>
      <c r="B796" s="5" t="s">
        <v>542</v>
      </c>
      <c r="C796" s="32">
        <v>1000</v>
      </c>
      <c r="D796" s="38" t="s">
        <v>41</v>
      </c>
      <c r="E796" s="3" t="s">
        <v>124</v>
      </c>
    </row>
    <row r="797" spans="1:5" ht="17.25" customHeight="1" x14ac:dyDescent="0.25">
      <c r="A797" s="4">
        <v>43037.444525462961</v>
      </c>
      <c r="B797" s="5" t="s">
        <v>541</v>
      </c>
      <c r="C797" s="32">
        <v>500</v>
      </c>
      <c r="D797" s="38" t="s">
        <v>41</v>
      </c>
      <c r="E797" s="3" t="s">
        <v>24</v>
      </c>
    </row>
    <row r="798" spans="1:5" ht="17.25" customHeight="1" x14ac:dyDescent="0.25">
      <c r="A798" s="4">
        <v>43037.493159722224</v>
      </c>
      <c r="B798" s="5" t="s">
        <v>540</v>
      </c>
      <c r="C798" s="32">
        <v>100</v>
      </c>
      <c r="D798" s="38" t="s">
        <v>41</v>
      </c>
      <c r="E798" s="3" t="s">
        <v>121</v>
      </c>
    </row>
    <row r="799" spans="1:5" ht="17.25" customHeight="1" x14ac:dyDescent="0.25">
      <c r="A799" s="4">
        <v>43037.524039351854</v>
      </c>
      <c r="B799" s="5" t="s">
        <v>539</v>
      </c>
      <c r="C799" s="32">
        <v>1000</v>
      </c>
      <c r="D799" s="38" t="s">
        <v>41</v>
      </c>
      <c r="E799" s="3" t="s">
        <v>442</v>
      </c>
    </row>
    <row r="800" spans="1:5" ht="17.25" customHeight="1" x14ac:dyDescent="0.25">
      <c r="A800" s="4">
        <v>43037.623935185184</v>
      </c>
      <c r="B800" s="5" t="s">
        <v>538</v>
      </c>
      <c r="C800" s="32">
        <v>600</v>
      </c>
      <c r="D800" s="38" t="s">
        <v>41</v>
      </c>
      <c r="E800" s="3" t="s">
        <v>24</v>
      </c>
    </row>
    <row r="801" spans="1:5" ht="17.25" customHeight="1" x14ac:dyDescent="0.25">
      <c r="A801" s="4">
        <v>43037.690891203703</v>
      </c>
      <c r="B801" s="5" t="s">
        <v>537</v>
      </c>
      <c r="C801" s="32">
        <v>1050</v>
      </c>
      <c r="D801" s="38" t="s">
        <v>41</v>
      </c>
      <c r="E801" s="3" t="s">
        <v>442</v>
      </c>
    </row>
    <row r="802" spans="1:5" ht="17.25" customHeight="1" x14ac:dyDescent="0.25">
      <c r="A802" s="4">
        <v>43037.736134259256</v>
      </c>
      <c r="B802" s="5" t="s">
        <v>536</v>
      </c>
      <c r="C802" s="32">
        <v>300</v>
      </c>
      <c r="D802" s="38" t="s">
        <v>41</v>
      </c>
      <c r="E802" s="3" t="s">
        <v>628</v>
      </c>
    </row>
    <row r="803" spans="1:5" ht="17.25" customHeight="1" x14ac:dyDescent="0.25">
      <c r="A803" s="4">
        <v>43037.794537037036</v>
      </c>
      <c r="B803" s="5" t="s">
        <v>160</v>
      </c>
      <c r="C803" s="32">
        <v>18170</v>
      </c>
      <c r="D803" s="38" t="s">
        <v>41</v>
      </c>
      <c r="E803" s="3" t="s">
        <v>442</v>
      </c>
    </row>
    <row r="804" spans="1:5" ht="17.25" customHeight="1" x14ac:dyDescent="0.25">
      <c r="A804" s="4">
        <v>43037.944826388892</v>
      </c>
      <c r="B804" s="5" t="s">
        <v>535</v>
      </c>
      <c r="C804" s="32">
        <v>30000</v>
      </c>
      <c r="D804" s="38" t="s">
        <v>41</v>
      </c>
      <c r="E804" s="3" t="s">
        <v>442</v>
      </c>
    </row>
    <row r="805" spans="1:5" ht="17.25" customHeight="1" x14ac:dyDescent="0.25">
      <c r="A805" s="4">
        <v>43038</v>
      </c>
      <c r="B805" s="5" t="s">
        <v>672</v>
      </c>
      <c r="C805" s="32">
        <v>800</v>
      </c>
      <c r="D805" s="38" t="s">
        <v>633</v>
      </c>
      <c r="E805" s="3" t="s">
        <v>442</v>
      </c>
    </row>
    <row r="806" spans="1:5" ht="17.25" customHeight="1" x14ac:dyDescent="0.25">
      <c r="A806" s="4">
        <v>43038.362337962964</v>
      </c>
      <c r="B806" s="5" t="s">
        <v>160</v>
      </c>
      <c r="C806" s="32">
        <v>15250</v>
      </c>
      <c r="D806" s="38" t="s">
        <v>41</v>
      </c>
      <c r="E806" s="3" t="s">
        <v>442</v>
      </c>
    </row>
    <row r="807" spans="1:5" ht="17.25" customHeight="1" x14ac:dyDescent="0.25">
      <c r="A807" s="4">
        <v>43038.382025462961</v>
      </c>
      <c r="B807" s="5" t="s">
        <v>534</v>
      </c>
      <c r="C807" s="32">
        <v>300</v>
      </c>
      <c r="D807" s="38" t="s">
        <v>41</v>
      </c>
      <c r="E807" s="3" t="s">
        <v>21</v>
      </c>
    </row>
    <row r="808" spans="1:5" ht="17.25" customHeight="1" x14ac:dyDescent="0.25">
      <c r="A808" s="4">
        <v>43038.472303240742</v>
      </c>
      <c r="B808" s="5" t="s">
        <v>533</v>
      </c>
      <c r="C808" s="32">
        <v>2000</v>
      </c>
      <c r="D808" s="38" t="s">
        <v>41</v>
      </c>
      <c r="E808" s="3" t="s">
        <v>127</v>
      </c>
    </row>
    <row r="809" spans="1:5" ht="17.25" customHeight="1" x14ac:dyDescent="0.25">
      <c r="A809" s="4">
        <v>43038.479490740741</v>
      </c>
      <c r="B809" s="5" t="s">
        <v>532</v>
      </c>
      <c r="C809" s="32">
        <v>2000</v>
      </c>
      <c r="D809" s="38" t="s">
        <v>41</v>
      </c>
      <c r="E809" s="3" t="s">
        <v>121</v>
      </c>
    </row>
    <row r="810" spans="1:5" ht="17.25" customHeight="1" x14ac:dyDescent="0.25">
      <c r="A810" s="4">
        <v>43038.690810185188</v>
      </c>
      <c r="B810" s="5" t="s">
        <v>102</v>
      </c>
      <c r="C810" s="32">
        <v>50000</v>
      </c>
      <c r="D810" s="38" t="s">
        <v>41</v>
      </c>
      <c r="E810" s="3" t="s">
        <v>121</v>
      </c>
    </row>
    <row r="811" spans="1:5" ht="17.25" customHeight="1" x14ac:dyDescent="0.25">
      <c r="A811" s="4">
        <v>43038.70071759259</v>
      </c>
      <c r="B811" s="5" t="s">
        <v>531</v>
      </c>
      <c r="C811" s="32">
        <v>10000</v>
      </c>
      <c r="D811" s="38" t="s">
        <v>41</v>
      </c>
      <c r="E811" s="3" t="s">
        <v>627</v>
      </c>
    </row>
    <row r="812" spans="1:5" ht="17.25" customHeight="1" x14ac:dyDescent="0.25">
      <c r="A812" s="4">
        <v>43038.885370370372</v>
      </c>
      <c r="B812" s="5" t="s">
        <v>530</v>
      </c>
      <c r="C812" s="32">
        <v>10000</v>
      </c>
      <c r="D812" s="38" t="s">
        <v>41</v>
      </c>
      <c r="E812" s="3" t="s">
        <v>121</v>
      </c>
    </row>
    <row r="813" spans="1:5" ht="17.25" customHeight="1" x14ac:dyDescent="0.25">
      <c r="A813" s="4">
        <v>43038.950995370367</v>
      </c>
      <c r="B813" s="5" t="s">
        <v>529</v>
      </c>
      <c r="C813" s="32">
        <v>3000</v>
      </c>
      <c r="D813" s="38" t="s">
        <v>41</v>
      </c>
      <c r="E813" s="3" t="s">
        <v>24</v>
      </c>
    </row>
    <row r="814" spans="1:5" ht="17.25" customHeight="1" x14ac:dyDescent="0.25">
      <c r="A814" s="4">
        <v>43038.996631944443</v>
      </c>
      <c r="B814" s="5" t="s">
        <v>528</v>
      </c>
      <c r="C814" s="32">
        <v>1000</v>
      </c>
      <c r="D814" s="38" t="s">
        <v>41</v>
      </c>
      <c r="E814" s="3" t="s">
        <v>24</v>
      </c>
    </row>
    <row r="815" spans="1:5" ht="17.25" customHeight="1" x14ac:dyDescent="0.25">
      <c r="A815" s="4">
        <v>43039.017442129632</v>
      </c>
      <c r="B815" s="5" t="s">
        <v>680</v>
      </c>
      <c r="C815" s="32">
        <v>500</v>
      </c>
      <c r="D815" s="38" t="s">
        <v>41</v>
      </c>
      <c r="E815" s="3" t="s">
        <v>24</v>
      </c>
    </row>
    <row r="816" spans="1:5" ht="17.25" customHeight="1" x14ac:dyDescent="0.25">
      <c r="A816" s="4">
        <v>43039.017442129632</v>
      </c>
      <c r="B816" s="5" t="s">
        <v>660</v>
      </c>
      <c r="C816" s="32">
        <v>250000</v>
      </c>
      <c r="D816" s="38" t="s">
        <v>633</v>
      </c>
      <c r="E816" s="3" t="s">
        <v>24</v>
      </c>
    </row>
    <row r="817" spans="1:5" ht="17.25" customHeight="1" x14ac:dyDescent="0.25">
      <c r="A817" s="4">
        <v>43039.017442129632</v>
      </c>
      <c r="B817" s="5" t="s">
        <v>681</v>
      </c>
      <c r="C817" s="32">
        <v>200</v>
      </c>
      <c r="D817" s="38" t="s">
        <v>633</v>
      </c>
      <c r="E817" s="3" t="s">
        <v>21</v>
      </c>
    </row>
    <row r="818" spans="1:5" ht="17.25" customHeight="1" x14ac:dyDescent="0.25">
      <c r="A818" s="4">
        <v>43039.285185185188</v>
      </c>
      <c r="B818" s="5" t="s">
        <v>679</v>
      </c>
      <c r="C818" s="32">
        <v>1000</v>
      </c>
      <c r="D818" s="38" t="s">
        <v>41</v>
      </c>
      <c r="E818" s="3" t="s">
        <v>65</v>
      </c>
    </row>
    <row r="819" spans="1:5" ht="17.25" customHeight="1" x14ac:dyDescent="0.25">
      <c r="A819" s="4">
        <v>43039.402858796297</v>
      </c>
      <c r="B819" s="5" t="s">
        <v>678</v>
      </c>
      <c r="C819" s="32">
        <v>2000</v>
      </c>
      <c r="D819" s="38" t="s">
        <v>41</v>
      </c>
      <c r="E819" s="3" t="s">
        <v>24</v>
      </c>
    </row>
    <row r="820" spans="1:5" ht="17.25" customHeight="1" x14ac:dyDescent="0.25">
      <c r="A820" s="4">
        <v>43039.536469907405</v>
      </c>
      <c r="B820" s="5" t="s">
        <v>677</v>
      </c>
      <c r="C820" s="32">
        <v>100</v>
      </c>
      <c r="D820" s="38" t="s">
        <v>41</v>
      </c>
      <c r="E820" s="3" t="s">
        <v>452</v>
      </c>
    </row>
    <row r="821" spans="1:5" ht="17.25" customHeight="1" x14ac:dyDescent="0.25">
      <c r="A821" s="4">
        <v>43039.564467592594</v>
      </c>
      <c r="B821" s="5" t="s">
        <v>677</v>
      </c>
      <c r="C821" s="32">
        <v>100</v>
      </c>
      <c r="D821" s="38" t="s">
        <v>41</v>
      </c>
      <c r="E821" s="3" t="s">
        <v>126</v>
      </c>
    </row>
    <row r="822" spans="1:5" ht="17.25" customHeight="1" x14ac:dyDescent="0.25">
      <c r="A822" s="4">
        <v>43039.60732638889</v>
      </c>
      <c r="B822" s="5" t="s">
        <v>676</v>
      </c>
      <c r="C822" s="32">
        <v>500</v>
      </c>
      <c r="D822" s="38" t="s">
        <v>41</v>
      </c>
      <c r="E822" s="3" t="s">
        <v>21</v>
      </c>
    </row>
    <row r="823" spans="1:5" ht="17.25" customHeight="1" x14ac:dyDescent="0.25">
      <c r="A823" s="4">
        <v>43039.780694444446</v>
      </c>
      <c r="B823" s="5" t="s">
        <v>675</v>
      </c>
      <c r="C823" s="32">
        <v>3000</v>
      </c>
      <c r="D823" s="38" t="s">
        <v>41</v>
      </c>
      <c r="E823" s="3" t="s">
        <v>148</v>
      </c>
    </row>
    <row r="824" spans="1:5" ht="17.25" customHeight="1" x14ac:dyDescent="0.25">
      <c r="A824" s="4">
        <v>43039.836018518516</v>
      </c>
      <c r="B824" s="5" t="s">
        <v>568</v>
      </c>
      <c r="C824" s="32">
        <v>50</v>
      </c>
      <c r="D824" s="38" t="s">
        <v>41</v>
      </c>
      <c r="E824" s="3" t="s">
        <v>627</v>
      </c>
    </row>
    <row r="825" spans="1:5" ht="17.25" customHeight="1" x14ac:dyDescent="0.25">
      <c r="A825" s="4">
        <v>43039.932199074072</v>
      </c>
      <c r="B825" s="5" t="s">
        <v>674</v>
      </c>
      <c r="C825" s="32">
        <v>1000</v>
      </c>
      <c r="D825" s="38" t="s">
        <v>41</v>
      </c>
      <c r="E825" s="3" t="s">
        <v>65</v>
      </c>
    </row>
    <row r="826" spans="1:5" ht="17.25" customHeight="1" x14ac:dyDescent="0.25">
      <c r="A826" s="4">
        <v>43039.932349537034</v>
      </c>
      <c r="B826" s="5" t="s">
        <v>673</v>
      </c>
      <c r="C826" s="32">
        <v>100</v>
      </c>
      <c r="D826" s="38" t="s">
        <v>41</v>
      </c>
      <c r="E826" s="3" t="s">
        <v>24</v>
      </c>
    </row>
    <row r="827" spans="1:5" ht="17.25" customHeight="1" x14ac:dyDescent="0.25">
      <c r="A827" s="4"/>
      <c r="B827" s="5"/>
      <c r="C827" s="32"/>
      <c r="D827" s="38"/>
      <c r="E827" s="3"/>
    </row>
    <row r="828" spans="1:5" ht="17.25" customHeight="1" x14ac:dyDescent="0.25">
      <c r="A828" s="4"/>
      <c r="B828" s="5" t="s">
        <v>670</v>
      </c>
      <c r="C828" s="32">
        <v>93984.17</v>
      </c>
      <c r="D828" s="38"/>
      <c r="E828" s="3"/>
    </row>
    <row r="829" spans="1:5" ht="17.25" customHeight="1" x14ac:dyDescent="0.25">
      <c r="A829" s="4"/>
      <c r="B829" s="5" t="s">
        <v>152</v>
      </c>
      <c r="C829" s="32">
        <f>3000+5500+740+140+550+266.66+1000+35000+100+15500+160+500+50+209</f>
        <v>62715.66</v>
      </c>
      <c r="D829" s="38"/>
      <c r="E829" s="3"/>
    </row>
    <row r="830" spans="1:5" ht="17.25" customHeight="1" x14ac:dyDescent="0.25">
      <c r="A830" s="4"/>
      <c r="B830" s="5" t="s">
        <v>140</v>
      </c>
      <c r="C830" s="32">
        <f>6396+780804</f>
        <v>787200</v>
      </c>
      <c r="D830" s="38"/>
      <c r="E830" s="3"/>
    </row>
    <row r="831" spans="1:5" ht="17.25" customHeight="1" x14ac:dyDescent="0.25">
      <c r="A831" s="4"/>
      <c r="B831" s="5" t="s">
        <v>144</v>
      </c>
      <c r="C831" s="32">
        <f>200+100+200+300+300+1000+200+45+50</f>
        <v>2395</v>
      </c>
      <c r="D831" s="38"/>
      <c r="E831" s="3"/>
    </row>
    <row r="832" spans="1:5" ht="17.25" customHeight="1" x14ac:dyDescent="0.25">
      <c r="A832" s="4"/>
      <c r="B832" s="5" t="s">
        <v>47</v>
      </c>
      <c r="C832" s="32">
        <f>2337+3439+3624.25+4523.9+9826.32</f>
        <v>23750.47</v>
      </c>
      <c r="D832" s="38"/>
      <c r="E832" s="3"/>
    </row>
    <row r="833" spans="1:5" ht="17.25" customHeight="1" x14ac:dyDescent="0.25">
      <c r="A833" s="4"/>
      <c r="B833" s="5" t="s">
        <v>7</v>
      </c>
      <c r="C833" s="32">
        <f>20794.67</f>
        <v>20794.669999999998</v>
      </c>
      <c r="D833" s="38"/>
      <c r="E833" s="3"/>
    </row>
    <row r="834" spans="1:5" ht="17.25" customHeight="1" x14ac:dyDescent="0.25">
      <c r="A834" s="4"/>
      <c r="B834" s="5" t="s">
        <v>688</v>
      </c>
      <c r="C834" s="32">
        <f>30+60+10+10+10+20+20+30+350+10+160+109+10+20</f>
        <v>849</v>
      </c>
      <c r="D834" s="38"/>
      <c r="E834" s="3"/>
    </row>
    <row r="835" spans="1:5" ht="17.25" customHeight="1" x14ac:dyDescent="0.25">
      <c r="A835" s="4"/>
      <c r="B835" s="5" t="s">
        <v>687</v>
      </c>
      <c r="C835" s="32">
        <v>92202.17</v>
      </c>
      <c r="D835" s="38"/>
      <c r="E835" s="3"/>
    </row>
    <row r="836" spans="1:5" ht="17.25" customHeight="1" x14ac:dyDescent="0.25">
      <c r="A836" s="24"/>
      <c r="B836" s="25" t="s">
        <v>3</v>
      </c>
      <c r="C836" s="33">
        <f>SUM(C1:C833)-C835-C834</f>
        <v>10990374.800000001</v>
      </c>
      <c r="D836" s="39"/>
      <c r="E836" s="26"/>
    </row>
    <row r="837" spans="1:5" ht="17.25" customHeight="1" x14ac:dyDescent="0.25"/>
    <row r="838" spans="1:5" ht="108.75" customHeight="1" x14ac:dyDescent="0.25">
      <c r="B838" s="45" t="s">
        <v>42</v>
      </c>
    </row>
    <row r="839" spans="1:5" ht="17.25" customHeight="1" x14ac:dyDescent="0.25"/>
    <row r="840" spans="1:5" ht="17.25" customHeight="1" x14ac:dyDescent="0.25"/>
    <row r="841" spans="1:5" ht="17.25" customHeight="1" x14ac:dyDescent="0.25"/>
    <row r="842" spans="1:5" ht="17.25" customHeight="1" x14ac:dyDescent="0.25"/>
    <row r="843" spans="1:5" ht="17.25" customHeight="1" x14ac:dyDescent="0.25"/>
    <row r="844" spans="1:5" ht="17.25" customHeight="1" x14ac:dyDescent="0.25"/>
    <row r="845" spans="1:5" ht="17.25" customHeight="1" x14ac:dyDescent="0.25"/>
    <row r="846" spans="1:5" ht="17.25" customHeight="1" x14ac:dyDescent="0.25"/>
    <row r="847" spans="1:5" ht="17.25" customHeight="1" x14ac:dyDescent="0.25"/>
    <row r="848" spans="1:5" ht="17.25" customHeight="1" x14ac:dyDescent="0.25"/>
    <row r="849" spans="8:8" ht="17.25" customHeight="1" x14ac:dyDescent="0.25"/>
    <row r="850" spans="8:8" ht="17.25" customHeight="1" x14ac:dyDescent="0.25"/>
    <row r="851" spans="8:8" ht="17.25" customHeight="1" x14ac:dyDescent="0.25"/>
    <row r="852" spans="8:8" ht="17.25" customHeight="1" x14ac:dyDescent="0.25"/>
    <row r="853" spans="8:8" ht="17.25" customHeight="1" x14ac:dyDescent="0.25"/>
    <row r="854" spans="8:8" ht="17.25" customHeight="1" x14ac:dyDescent="0.25"/>
    <row r="855" spans="8:8" ht="17.25" customHeight="1" x14ac:dyDescent="0.25"/>
    <row r="856" spans="8:8" ht="17.25" customHeight="1" x14ac:dyDescent="0.25"/>
    <row r="857" spans="8:8" ht="17.25" customHeight="1" x14ac:dyDescent="0.25"/>
    <row r="859" spans="8:8" x14ac:dyDescent="0.25">
      <c r="H859" s="28"/>
    </row>
    <row r="860" spans="8:8" ht="14.25" customHeight="1" x14ac:dyDescent="0.25"/>
    <row r="861" spans="8:8" ht="17.25" customHeight="1" x14ac:dyDescent="0.25"/>
  </sheetData>
  <sortState ref="A2:E82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2017-11-03T08:49:27Z</dcterms:modified>
</cp:coreProperties>
</file>