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Поступления!$A$1:$E$262</definedName>
  </definedNames>
  <calcPr calcId="162913" refMode="R1C1"/>
</workbook>
</file>

<file path=xl/calcChain.xml><?xml version="1.0" encoding="utf-8"?>
<calcChain xmlns="http://schemas.openxmlformats.org/spreadsheetml/2006/main">
  <c r="C270" i="3" l="1"/>
  <c r="C54" i="4" l="1"/>
  <c r="C268" i="3" l="1"/>
  <c r="C265" i="3"/>
  <c r="C267" i="3" l="1"/>
  <c r="C266" i="3"/>
  <c r="C264" i="3"/>
</calcChain>
</file>

<file path=xl/sharedStrings.xml><?xml version="1.0" encoding="utf-8"?>
<sst xmlns="http://schemas.openxmlformats.org/spreadsheetml/2006/main" count="901" uniqueCount="332">
  <si>
    <t>Назначение</t>
  </si>
  <si>
    <t>Описание</t>
  </si>
  <si>
    <t>Сумма</t>
  </si>
  <si>
    <t>Итого</t>
  </si>
  <si>
    <t>Дата</t>
  </si>
  <si>
    <t>Сумма (рубли)</t>
  </si>
  <si>
    <t>Анонимно:</t>
  </si>
  <si>
    <t>Вид платежа</t>
  </si>
  <si>
    <t>MainPeople</t>
  </si>
  <si>
    <t>Фондсервисбанк</t>
  </si>
  <si>
    <t>card</t>
  </si>
  <si>
    <t xml:space="preserve">благотворительное пожертвование </t>
  </si>
  <si>
    <t xml:space="preserve">Евгений Новиков </t>
  </si>
  <si>
    <t xml:space="preserve">Кристина Морозова </t>
  </si>
  <si>
    <t xml:space="preserve">Эндже Галимуллина </t>
  </si>
  <si>
    <t xml:space="preserve">Сергей Марьин </t>
  </si>
  <si>
    <t xml:space="preserve">Андрей Фролов </t>
  </si>
  <si>
    <t>Кристина Дудареева</t>
  </si>
  <si>
    <t xml:space="preserve">Алла Кулагина </t>
  </si>
  <si>
    <t>Алена Ионичева</t>
  </si>
  <si>
    <t xml:space="preserve">Ольга Саликова </t>
  </si>
  <si>
    <t>Бегун №1</t>
  </si>
  <si>
    <t>Руслан Иваненко</t>
  </si>
  <si>
    <t>Деньги.Mail.ru</t>
  </si>
  <si>
    <t xml:space="preserve">Эквайринг </t>
  </si>
  <si>
    <t xml:space="preserve">Анастасия Меркурьева </t>
  </si>
  <si>
    <t>Оплата за автотранспортные услуги для подопечных Фонда по программе "Помощь семье".</t>
  </si>
  <si>
    <t xml:space="preserve">Назар Садыков </t>
  </si>
  <si>
    <t>Артем Шаховцев</t>
  </si>
  <si>
    <t xml:space="preserve">Рамазан Максютов </t>
  </si>
  <si>
    <t>Арина Торосян</t>
  </si>
  <si>
    <t>Жанель Джумагалиева</t>
  </si>
  <si>
    <t xml:space="preserve">Рустам Дадашов </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</si>
  <si>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</si>
  <si>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 xml:space="preserve">Екатерина Маркова </t>
  </si>
  <si>
    <t>Надежда Куликова</t>
  </si>
  <si>
    <t>Дарья Романова</t>
  </si>
  <si>
    <t xml:space="preserve">Владимир Рябинкин </t>
  </si>
  <si>
    <t>Бегун №6</t>
  </si>
  <si>
    <t xml:space="preserve">Алексей Жуков </t>
  </si>
  <si>
    <t xml:space="preserve">Алла Дудареева </t>
  </si>
  <si>
    <t xml:space="preserve">Дарья Харитонова </t>
  </si>
  <si>
    <t xml:space="preserve">Екатерина Киселева </t>
  </si>
  <si>
    <t xml:space="preserve">Павел Соколов </t>
  </si>
  <si>
    <t xml:space="preserve">Екатерина Зайцева </t>
  </si>
  <si>
    <t>Илья Абдикеев</t>
  </si>
  <si>
    <t>Юлия Токмакова</t>
  </si>
  <si>
    <t xml:space="preserve">Татьяна Сидорова </t>
  </si>
  <si>
    <t xml:space="preserve">Виктор Тарбецкий </t>
  </si>
  <si>
    <t xml:space="preserve">Ирина Никулина </t>
  </si>
  <si>
    <t>Евгения Ястребова</t>
  </si>
  <si>
    <t xml:space="preserve">Юлия Гиняева </t>
  </si>
  <si>
    <t xml:space="preserve">Евгения Медведева </t>
  </si>
  <si>
    <t xml:space="preserve">Ангелина Сидорова </t>
  </si>
  <si>
    <t xml:space="preserve">Мария Кувалдина </t>
  </si>
  <si>
    <t xml:space="preserve">Ирина Бандеева </t>
  </si>
  <si>
    <t xml:space="preserve">Наталия Макарова </t>
  </si>
  <si>
    <t>Бегун №2</t>
  </si>
  <si>
    <t xml:space="preserve">Людмила Горбунова </t>
  </si>
  <si>
    <t xml:space="preserve">Матвей Горобец </t>
  </si>
  <si>
    <t xml:space="preserve">Кирилл Верещако </t>
  </si>
  <si>
    <t>Др. Артем Гурвич</t>
  </si>
  <si>
    <t>Наер Колаян</t>
  </si>
  <si>
    <t xml:space="preserve">Сергей Староверов </t>
  </si>
  <si>
    <t xml:space="preserve">Евгений Короткий </t>
  </si>
  <si>
    <t xml:space="preserve">Даниэль Карпенко </t>
  </si>
  <si>
    <t xml:space="preserve">Максим Камениев </t>
  </si>
  <si>
    <t xml:space="preserve">Олег Чернышов </t>
  </si>
  <si>
    <t>Людмила Иваненко</t>
  </si>
  <si>
    <t xml:space="preserve">Ольга Завьялова </t>
  </si>
  <si>
    <t xml:space="preserve">Сергей Мамаев </t>
  </si>
  <si>
    <t xml:space="preserve">Валентина Борисова </t>
  </si>
  <si>
    <t xml:space="preserve">Наталия Еникеева </t>
  </si>
  <si>
    <t xml:space="preserve">Павел Бондарев </t>
  </si>
  <si>
    <t xml:space="preserve">Екатерина Шипитко </t>
  </si>
  <si>
    <t xml:space="preserve">Ирина Саблина </t>
  </si>
  <si>
    <t xml:space="preserve">Янина Наталья </t>
  </si>
  <si>
    <t xml:space="preserve">Игорь Черновол </t>
  </si>
  <si>
    <t xml:space="preserve">Евгений Чупатиков </t>
  </si>
  <si>
    <t xml:space="preserve">Ксения Захарченко </t>
  </si>
  <si>
    <t xml:space="preserve">Людмила Смолкина </t>
  </si>
  <si>
    <t xml:space="preserve">Екатерина Косарева </t>
  </si>
  <si>
    <t xml:space="preserve">Сергей Корнеев </t>
  </si>
  <si>
    <t xml:space="preserve">Николай Мысленков </t>
  </si>
  <si>
    <t xml:space="preserve">К. Шевченко </t>
  </si>
  <si>
    <t>Елена Морозова</t>
  </si>
  <si>
    <t xml:space="preserve">Егор Олесов </t>
  </si>
  <si>
    <t xml:space="preserve">Максим Каменев </t>
  </si>
  <si>
    <t xml:space="preserve">Оксана Чулкова </t>
  </si>
  <si>
    <t xml:space="preserve">Игорь Аутодаров </t>
  </si>
  <si>
    <t xml:space="preserve">Алина Гаркушенко </t>
  </si>
  <si>
    <t xml:space="preserve">Варвара Родионова </t>
  </si>
  <si>
    <t xml:space="preserve">Олег Коломиец </t>
  </si>
  <si>
    <t xml:space="preserve">Ирина Никольская </t>
  </si>
  <si>
    <t xml:space="preserve">Евгений Копий </t>
  </si>
  <si>
    <t xml:space="preserve">Станислав Мануйлов </t>
  </si>
  <si>
    <t xml:space="preserve">Дмитрий Жданов </t>
  </si>
  <si>
    <t xml:space="preserve">Мария Бунеско </t>
  </si>
  <si>
    <t xml:space="preserve">Юрий Евсиков </t>
  </si>
  <si>
    <t xml:space="preserve">Кристина Борисова </t>
  </si>
  <si>
    <t xml:space="preserve">Дмитрий Панов </t>
  </si>
  <si>
    <t xml:space="preserve">Алина Кучумова </t>
  </si>
  <si>
    <t xml:space="preserve">Вячеслав Романов </t>
  </si>
  <si>
    <t xml:space="preserve">Алексей Кутейников </t>
  </si>
  <si>
    <t>Лидия Пфеттсер</t>
  </si>
  <si>
    <t xml:space="preserve">Ирина Денисенко </t>
  </si>
  <si>
    <t xml:space="preserve">Константин Коларев </t>
  </si>
  <si>
    <t>Анастасия Витязева</t>
  </si>
  <si>
    <t xml:space="preserve">Николай Самсонов </t>
  </si>
  <si>
    <t xml:space="preserve">Юлия Хуторная </t>
  </si>
  <si>
    <t xml:space="preserve">Жанна Славская </t>
  </si>
  <si>
    <t xml:space="preserve">Лидия Филатова </t>
  </si>
  <si>
    <t>Бегун №9</t>
  </si>
  <si>
    <t xml:space="preserve">Сергей Ермашев </t>
  </si>
  <si>
    <t xml:space="preserve">Максим Ясиневский </t>
  </si>
  <si>
    <t>Бегун №8</t>
  </si>
  <si>
    <t xml:space="preserve">Галина Романова </t>
  </si>
  <si>
    <t xml:space="preserve">Сергей Шумайлов </t>
  </si>
  <si>
    <t xml:space="preserve">Лилия Буданова </t>
  </si>
  <si>
    <t xml:space="preserve">Мария Юсип </t>
  </si>
  <si>
    <t>София Захарченко</t>
  </si>
  <si>
    <t xml:space="preserve">Елена Шувалова </t>
  </si>
  <si>
    <t xml:space="preserve">Юрий Иванов </t>
  </si>
  <si>
    <t xml:space="preserve">Ольга Сальвариди </t>
  </si>
  <si>
    <t xml:space="preserve">Алексей Верещагин </t>
  </si>
  <si>
    <t xml:space="preserve">Елена Петренко </t>
  </si>
  <si>
    <t xml:space="preserve">Абдуллах Цечоев </t>
  </si>
  <si>
    <t xml:space="preserve">Александр Поплавский </t>
  </si>
  <si>
    <t xml:space="preserve">Эмилия Моисеева </t>
  </si>
  <si>
    <t xml:space="preserve">Аршавир Алексанян </t>
  </si>
  <si>
    <t xml:space="preserve">Алексей Третьяков </t>
  </si>
  <si>
    <t xml:space="preserve">Дмитрий Ломанчук </t>
  </si>
  <si>
    <t xml:space="preserve">Инга Васильева </t>
  </si>
  <si>
    <t xml:space="preserve">Константин Акулов </t>
  </si>
  <si>
    <t xml:space="preserve">Анатолий Олхов </t>
  </si>
  <si>
    <t xml:space="preserve">Максим Демидов </t>
  </si>
  <si>
    <t xml:space="preserve">Евгения Нестерова </t>
  </si>
  <si>
    <t xml:space="preserve">Андрей Горбатов </t>
  </si>
  <si>
    <t xml:space="preserve">Анатолий Новиков </t>
  </si>
  <si>
    <t xml:space="preserve">Татьяна Донченко </t>
  </si>
  <si>
    <t xml:space="preserve">Александр Федоркин </t>
  </si>
  <si>
    <t xml:space="preserve">Ирина Борисова </t>
  </si>
  <si>
    <t xml:space="preserve">Елена Золотова </t>
  </si>
  <si>
    <t xml:space="preserve">Ольга Дроздова </t>
  </si>
  <si>
    <t xml:space="preserve">Алексей Голубинский </t>
  </si>
  <si>
    <t xml:space="preserve">Мария Соколовская </t>
  </si>
  <si>
    <t xml:space="preserve">Олеся Прохорова </t>
  </si>
  <si>
    <t xml:space="preserve">Алексей Фокин </t>
  </si>
  <si>
    <t xml:space="preserve">Евгений Еремейчук </t>
  </si>
  <si>
    <t xml:space="preserve">Помощь больнице </t>
  </si>
  <si>
    <t xml:space="preserve">Е. Щербакова </t>
  </si>
  <si>
    <t xml:space="preserve">Евгения Шаблыкина </t>
  </si>
  <si>
    <t>Ирина Лупиш</t>
  </si>
  <si>
    <t xml:space="preserve">Игорь Будзинский </t>
  </si>
  <si>
    <t xml:space="preserve">Ольга Филчакова </t>
  </si>
  <si>
    <t xml:space="preserve">Жанель Джумагалиева </t>
  </si>
  <si>
    <t>Максим Егоров</t>
  </si>
  <si>
    <t xml:space="preserve">Елена Бондарь </t>
  </si>
  <si>
    <t xml:space="preserve">Марина Авезова </t>
  </si>
  <si>
    <t xml:space="preserve">Ирина Глушкова </t>
  </si>
  <si>
    <t xml:space="preserve">Татьяна Варламова </t>
  </si>
  <si>
    <t xml:space="preserve">Александр Горбушко </t>
  </si>
  <si>
    <t>Алексей Белоусов</t>
  </si>
  <si>
    <t xml:space="preserve">Дмитрий Нарыгин </t>
  </si>
  <si>
    <t>Виктор Малофеев</t>
  </si>
  <si>
    <t>Лидия Попова</t>
  </si>
  <si>
    <t xml:space="preserve">Константин Ивушкин </t>
  </si>
  <si>
    <t xml:space="preserve">Тарасцева Вера </t>
  </si>
  <si>
    <t xml:space="preserve">Мария Карпова </t>
  </si>
  <si>
    <t xml:space="preserve">Ксения Шумакова </t>
  </si>
  <si>
    <t>Александр Курносенко</t>
  </si>
  <si>
    <t>Ирина Колесникова</t>
  </si>
  <si>
    <t xml:space="preserve">Олег Доброштан </t>
  </si>
  <si>
    <t xml:space="preserve">Екатерина Сеничкина </t>
  </si>
  <si>
    <t xml:space="preserve">Тимур Каркузов </t>
  </si>
  <si>
    <t xml:space="preserve">Алексей Семенов </t>
  </si>
  <si>
    <t xml:space="preserve">Илья Шатохин </t>
  </si>
  <si>
    <t xml:space="preserve">Наталья Мамонтова </t>
  </si>
  <si>
    <t xml:space="preserve">Екатерина Меркутова </t>
  </si>
  <si>
    <t xml:space="preserve">Татьяна Махонина </t>
  </si>
  <si>
    <t xml:space="preserve">Светлана Губинская </t>
  </si>
  <si>
    <t xml:space="preserve">Наталия Михайлова </t>
  </si>
  <si>
    <t xml:space="preserve">Юлия Лукина </t>
  </si>
  <si>
    <t xml:space="preserve">Наталия Воронкова </t>
  </si>
  <si>
    <t xml:space="preserve">Нина Смолина </t>
  </si>
  <si>
    <t xml:space="preserve">Наталья Васильева </t>
  </si>
  <si>
    <t xml:space="preserve">Павел Саличкин </t>
  </si>
  <si>
    <t xml:space="preserve">Ярослав Пуйман </t>
  </si>
  <si>
    <t xml:space="preserve">Олег Чуменко </t>
  </si>
  <si>
    <t xml:space="preserve">Марина Леонидова </t>
  </si>
  <si>
    <t xml:space="preserve">Роман Малышев </t>
  </si>
  <si>
    <t>Никита Русских</t>
  </si>
  <si>
    <t xml:space="preserve">Юрий Прохоров </t>
  </si>
  <si>
    <t xml:space="preserve">Екатерина Абросимова </t>
  </si>
  <si>
    <t xml:space="preserve">Анастасия Демина </t>
  </si>
  <si>
    <t xml:space="preserve">Павел Гонин </t>
  </si>
  <si>
    <t xml:space="preserve">Юлия Волгина </t>
  </si>
  <si>
    <t xml:space="preserve">Антон Костреба </t>
  </si>
  <si>
    <t xml:space="preserve">Сергей Кондауров </t>
  </si>
  <si>
    <t xml:space="preserve">Дмитрий Вековищев </t>
  </si>
  <si>
    <t xml:space="preserve">Сергей Ситников </t>
  </si>
  <si>
    <t xml:space="preserve">Роман Киселев </t>
  </si>
  <si>
    <t xml:space="preserve">Ольга Клименко </t>
  </si>
  <si>
    <t xml:space="preserve">Валерий Товстик </t>
  </si>
  <si>
    <t xml:space="preserve">Наталья Мельникова </t>
  </si>
  <si>
    <t xml:space="preserve">Алексей Фомичев </t>
  </si>
  <si>
    <t xml:space="preserve">Дина Василевская </t>
  </si>
  <si>
    <t xml:space="preserve">Наталья Ракина </t>
  </si>
  <si>
    <t xml:space="preserve">Дмитрий Данилчиков </t>
  </si>
  <si>
    <t xml:space="preserve">Никита Раевнев </t>
  </si>
  <si>
    <t xml:space="preserve">Максим Зайтцев </t>
  </si>
  <si>
    <t xml:space="preserve">Степан Ермолкин </t>
  </si>
  <si>
    <t xml:space="preserve">Надежда Платонова </t>
  </si>
  <si>
    <t xml:space="preserve">Тамара Савельева </t>
  </si>
  <si>
    <t xml:space="preserve">Артем Зиновьев </t>
  </si>
  <si>
    <t>bank</t>
  </si>
  <si>
    <t>Наталья Борисовна Ломакина</t>
  </si>
  <si>
    <t xml:space="preserve">Андрей Владимирович Благодаров </t>
  </si>
  <si>
    <t>Галина Ивановна Скрыпник</t>
  </si>
  <si>
    <t>ООО "Волка"</t>
  </si>
  <si>
    <t>Екатерина Петровна Торопчина</t>
  </si>
  <si>
    <t>Анна Константиновна Малявина</t>
  </si>
  <si>
    <t>ООО ТД "Металлические сетки"</t>
  </si>
  <si>
    <t xml:space="preserve">Надежда Николаевна Овчинникова </t>
  </si>
  <si>
    <t xml:space="preserve">Сергей Сергеевич Шмыгов </t>
  </si>
  <si>
    <t>*внесение наличных</t>
  </si>
  <si>
    <t xml:space="preserve">Александр Александрович Чернявский </t>
  </si>
  <si>
    <t>Ольга Ивановна Файзулаева</t>
  </si>
  <si>
    <t xml:space="preserve">Михаил Анатольевич Букреев </t>
  </si>
  <si>
    <t>ООО "Спектр Инвест"</t>
  </si>
  <si>
    <t xml:space="preserve">Алевтина Викторовна </t>
  </si>
  <si>
    <t xml:space="preserve">Татьяна Михайловна Бойцова </t>
  </si>
  <si>
    <t xml:space="preserve">Татьяна Ивановна Пантелеева </t>
  </si>
  <si>
    <t>Людмила Алексеевна Тихонова</t>
  </si>
  <si>
    <t xml:space="preserve">Артем Викторович Обухов </t>
  </si>
  <si>
    <t>Роман Иванович Фурса</t>
  </si>
  <si>
    <t>ООО "Африка"</t>
  </si>
  <si>
    <t>Елизавета Экк</t>
  </si>
  <si>
    <t>Денис Валерьевич Зыбин</t>
  </si>
  <si>
    <t>Камилла Сафарова</t>
  </si>
  <si>
    <t>Оплата за медицинские услуги подопечной Фонда Камиллы Сафаровой по программе "Помощь больнице".</t>
  </si>
  <si>
    <t xml:space="preserve">Роберт Добижа </t>
  </si>
  <si>
    <t>Оплата за медицинские услуги подопечного Фонда Роберта Добижа по программе "Помощь семье".</t>
  </si>
  <si>
    <t>Оплата за медицинские услуги подопечных Фонда  по программе "Помощь больнице".</t>
  </si>
  <si>
    <t>Марина Алентьева, Артем Барсов, Арсентий Валенков, Дарья Вартбаронова, Екатерина Волина, Даниил Гаранин, Михаил Завадский, Лейла Закирова, София Захарченко, Людмила Иваненко, Юния Ионова, Андрей Исаев, Максим Колдаев, Арсения Кудрявцева, Арина Лихтина, Ирина Лукашенко, Хабиба Магомедчиева, Полина Макарова, Ульяна Малькова, Елизавета Мартынова, Софья Монахова, София Мостипанова, Сафия Мухитова, Милана Поднебесная, Григорий Путинцев, Ульяна Романенко, Юлия Ростовцева, Софья Руденок, Никита Русских, Эмиль Саберов, Софья Селезнева, Виктория Селезнева, Мария Собко, Никита Тормозов, Егор Туров, Андрей Улаев, Кира Филлипенкова, Амина Хатиб, Станислав Шпанников, Мария Шумова, Анна Юдина</t>
  </si>
  <si>
    <t xml:space="preserve">Арина Кримак </t>
  </si>
  <si>
    <t>Оплата за проживание в гостинице на время лечения подопечной Фонда Арины Кримак по программе "Помощь семье".</t>
  </si>
  <si>
    <t>Анастасия Шарапова</t>
  </si>
  <si>
    <t>Оплата за проживание в гостинице на время лечения подопечного Фонда Назара Садыкова по программе "Помощь семье".</t>
  </si>
  <si>
    <t>Валерия Корягина</t>
  </si>
  <si>
    <t>Оплата за проживание в гостинице на время лечения подопечной Фонда Валерии Корягиной по программе "Помощь семье".</t>
  </si>
  <si>
    <t>Оплата за проживание в гостинице на время лечения подопечной Фонда Жанель Джумагалиевой по программе "Помощь семье".</t>
  </si>
  <si>
    <t>Оплата за проживание в гостинице на время лечения подопечного Фонда Рустама Дадашова по программе "Помощь семье".</t>
  </si>
  <si>
    <t>Егор Туржинский</t>
  </si>
  <si>
    <t xml:space="preserve">Оплата лекарственных препаратов для подопечного Фонда Егора Туржинского по программе "Помощь семье". </t>
  </si>
  <si>
    <t>Мухаммад Магомедов</t>
  </si>
  <si>
    <t>Оплата за проживание в гостинице на время лечения подопечного Фонда Мухаммада Магомедова по программе "Помощь семье".</t>
  </si>
  <si>
    <t>Андрей Фролов</t>
  </si>
  <si>
    <t>Оплата за проживание в гостинице на время лечения подопечного Фонда Андрея Фролова по программе "Помощь семье".</t>
  </si>
  <si>
    <t>Егор Орлов</t>
  </si>
  <si>
    <t>Оплата за проживание в гостинице на время лечения подопечного Фонда Егора Орлова по программе "Помощь семье".</t>
  </si>
  <si>
    <t xml:space="preserve">Оплата лекарственных препаратов для подопечного Фонда Руслана Иваненко по программе "Помощь семье". </t>
  </si>
  <si>
    <t>Никита Кончаков</t>
  </si>
  <si>
    <t>Оплата за проживание в гостинице на время лечения подопечного Фонда Никиты Кончакова по программе "Помощь семье".</t>
  </si>
  <si>
    <t>Артем Шаховцев, Роман Лосев, Анастасия Шарапова, Рамазан Максютов, Ульяна Кочетова, Никита Кончаков, Арина Кримак, Виктор Дерновой, Айбика Шейшенбаева, Андрей Фролов, Виктория Калашникова, Егор Максимов, Герман Чобанов, Назар Садыков, Мухаммад Магомедов</t>
  </si>
  <si>
    <t>Илья Масьян</t>
  </si>
  <si>
    <t xml:space="preserve">Оплата лекарственных препаратов для подопечного Фонда Ильи Масьяна по программе "Помощь семье". </t>
  </si>
  <si>
    <t>Марлен Эмиросманов</t>
  </si>
  <si>
    <t xml:space="preserve">Оплата лекарственных препаратов для подопечного Фонда Марлена Эмиросманова по программе "Помощь семье". </t>
  </si>
  <si>
    <t xml:space="preserve">Ноэми Аветян </t>
  </si>
  <si>
    <t>Азалия Гарифуллина</t>
  </si>
  <si>
    <t xml:space="preserve">Максим Егоров </t>
  </si>
  <si>
    <t xml:space="preserve">Агния Шагиева </t>
  </si>
  <si>
    <t xml:space="preserve">Дмитрий Поздняков </t>
  </si>
  <si>
    <t xml:space="preserve">Даши Мункуев </t>
  </si>
  <si>
    <t>Елизавета Воронова</t>
  </si>
  <si>
    <t xml:space="preserve">Дугар Бандеев </t>
  </si>
  <si>
    <t>Ксения Мухуева</t>
  </si>
  <si>
    <t xml:space="preserve">Мария Шумова </t>
  </si>
  <si>
    <t>Оплата за медицинские услуги подопечной Фонда Марии Шумовой по программе "Помощь больнице".</t>
  </si>
  <si>
    <t>Марина Алентьева, Павел Беленов, Владислав Беридзе, Тембулат Болиев, Дмитрий Боронин, Дарья Вартбаронова, Макар Вяткин, Эндже Галимуллина,  Даниил Гаранин, Егор Ершов, Оксана Желтова, Михаил Завадский, София Захарченко, Юния Ионова, Андрей Исаев, Виктория Калинина, Никита Кобус, Арина Ковалева, Максим Колдаев, София Кузякова, Арина Лихтина, Ирина Лукашенко, Даниил Лысиков, Хабиба Магомедчиева, Влада Макарова, Полина Макарова, Виктория Михайлова, Валерий Морозов, Сафия Мухитова, Глеб Новиков, Кирилл Олешко, Егор Орлов, Валерий Петросян, Ксения Пономарева, Анастасия Порожнюк, Григорий Путинцев, Ульяна Романенко, Юлия Ростовцева, Эмиль Саберов, Арсений Савельев, Софья Селезнева, Виктория Сизова, Мария Собко, Андрей Улаев, Светлана Филижанко, Станислав Шпанников, Анна Юдина, Злата Якунина</t>
  </si>
  <si>
    <t>Ольга Николаевна Вачкова</t>
  </si>
  <si>
    <t>НО Коллегия адвокатов "Оптимум"</t>
  </si>
  <si>
    <t>Сергей Владимирович Донской</t>
  </si>
  <si>
    <t>Айбике Шейшенбаева</t>
  </si>
  <si>
    <t>Оплата за медицинские услуги подопечной Фонда Айбике Шейшенбаевой по программе "Помощь семье".</t>
  </si>
  <si>
    <t xml:space="preserve">Олега Чернышов </t>
  </si>
  <si>
    <t xml:space="preserve">Рован Резников </t>
  </si>
  <si>
    <t xml:space="preserve">Екатерина Павлова </t>
  </si>
  <si>
    <t xml:space="preserve">Елена Ромашкина </t>
  </si>
  <si>
    <t>Оксана Сидоренко</t>
  </si>
  <si>
    <t xml:space="preserve">Шаронова Елена </t>
  </si>
  <si>
    <t xml:space="preserve">Юлиана Пахтуна </t>
  </si>
  <si>
    <t xml:space="preserve">Антон Николеско </t>
  </si>
  <si>
    <t xml:space="preserve">Екатерина Малахит </t>
  </si>
  <si>
    <t xml:space="preserve">Оксана Соловьева </t>
  </si>
  <si>
    <t xml:space="preserve">Наталия Чевдарь </t>
  </si>
  <si>
    <t xml:space="preserve">Мария Злобина </t>
  </si>
  <si>
    <t xml:space="preserve">Любовь Остроумова </t>
  </si>
  <si>
    <t xml:space="preserve">Максим Суфиев </t>
  </si>
  <si>
    <t xml:space="preserve">Владислав Беридзе, Матвей Берман, Григорий Богатый, Тембулат Болиев, Дарья Вартбаронова, Эндже Галимуллина, Даниил Гаранин, Дарья Гудина, Диана Денисова, Варвара Завгороднева, София Захарченко, Даниил Иванов, Юния Ионова, Даниэль Карпенко, Максим Колдаев, Андрей Колонистов, Дарья Коновалова, Елизавета Копцева София Кузякова, Валерия Кулик, Хабиба Магомедчиева, Софья Майорова, Борис Михай, Софья Монахова, Сафия Мухитова, Глеб Новиков, Валерий Петросян, Ксения Пономарева, Григорий Путинцев, Ульяна Романенко, Юлия Ростовцева, Камилла Сафарова, Софья Селезнева, Виктория Сизова, Андрей Улаев, Светлана Филижанко, Кира Филлипенкова, Амина Хатиб, Станислав Шпанников, Мария Шумова, Анна Юдина </t>
  </si>
  <si>
    <t>Заработная плата сотрудников</t>
  </si>
  <si>
    <t>Налоги и страховые взносы</t>
  </si>
  <si>
    <t>Прочие административные расходы</t>
  </si>
  <si>
    <t>Комиссия платежной системы</t>
  </si>
  <si>
    <t>Оплата авиабилетов для подопечного Рамазана Максютова от места лечения (Москва-Магнитогорск)  по программе "Транспортная помощь".</t>
  </si>
  <si>
    <t>Оплата авиабилетов для подопечной Анастасии Шараповой от места лечения (Москва-Омск)  по программе "Транспортная помощь".</t>
  </si>
  <si>
    <t>Оплата жд билетов для подопечной Ноэми Аветян до места лечения (Санкт-Петербург-Москва)  по программе "Транспортная помощь".</t>
  </si>
  <si>
    <t>Оплата авиабилетов для подопечного Назара Садыкова до места лечения (Самара-Москва)  по программе "Транспортная помощь".</t>
  </si>
  <si>
    <t>Оплата авиабилетов для подопечной Азалии Гарифуллиной до места лечения (Нижнекамск-Москва) по программе "Транспортная помощь".</t>
  </si>
  <si>
    <t>Оплата авиабилетов для подопечного Мухаммада Магомедова до места лечения (Махачкала-Москва)  по программе "Транспортная помощь".</t>
  </si>
  <si>
    <t>Оплата авиабилетов для подопечного Максима Егорова до места лечения (Екатеринбург-Москва)  по программе "Транспортная помощь".</t>
  </si>
  <si>
    <t>Оплата авиабилетов для подопечной Агнии Шагиевой до места лечения (Магнитогорск-Москва)  по программе "Транспортная помощь".</t>
  </si>
  <si>
    <t>Оплата авиабилетов для подопечной Арины Торосян от места лечения (Москва-Омск) по программе "Транспортная помощь".</t>
  </si>
  <si>
    <t>Оплата авиабилетов для подопечного Рустама Дадашова до места лечения (Красноярск-Москва) по программе "Транспортная помощь".</t>
  </si>
  <si>
    <t>Оплата авиабилетов для подопечной Кристины Морозовой до места лечения (Барнаул-Москва) по программе "Транспортная помощь".</t>
  </si>
  <si>
    <t>Оплата жд билетов для подопечного Дмитрия Позднякова до места лечения и обратно (Самара-Москва-Самара) по программе "Транспортная помощь".</t>
  </si>
  <si>
    <t>Оплата авиабилетов для подопечной Жанель Джумагалиевой до места лечения (Атырау-Москва) по программе "Транспортная помощь".</t>
  </si>
  <si>
    <t>Оплата авиабилетов для подопечной Алены Ионичевой до места лечения (Новокузнецк-Москва) по программе "Транспортная помощь".</t>
  </si>
  <si>
    <t>Оплата авиабилетов для подопечного Даши Мункуева от места лечения (Москва-Улан-Удэ) по программе "Транспортная помощь".</t>
  </si>
  <si>
    <t>Оплата авиабилетов для подопечной Кристины Морозовой от места лечения (Москва-Барнаул) по программе "Транспортная помощь".</t>
  </si>
  <si>
    <t>Оплата авиабилетов для подопечного Даши Мункуева до места лечения (Улан-Удэ-Москва) по программе "Транспортная помощь".</t>
  </si>
  <si>
    <t>Оплата авиабилетов для подопечной Агнии Шагиевой от места лечения (Москва-Магнитогорск) по программе "Транспортная помощь".</t>
  </si>
  <si>
    <t>Оплата авиабилетов для подопечной Елезаветы Вороновой до места лечения и обратно (Новосибирск-Москва-Новосибирск) по программе "Транспортная помощь".</t>
  </si>
  <si>
    <t>Оплата авиабилетов для подопечного Дугара Бандеева от места лечения (Москва-Улан-Удэ) по программе "Транспортная помощь".</t>
  </si>
  <si>
    <t>Оплата авиабилетов для подопечного Дугара Бандеева до места лечения (Улан-Удэ-Москва) по программе "Транспортная помощь".</t>
  </si>
  <si>
    <t>Оплата авиабилетов для подопечной Анастасии Шараповой до места лечения (Омск-Москва) по программе "Транспортная помощь".</t>
  </si>
  <si>
    <t>Оплата авиабилетов для подопечной Анастасии Витязевой до места лечения (Мурманск-Москва) по программе "Транспортная помощь".</t>
  </si>
  <si>
    <t>Оплата авиабилетов для подопечного Артема Шаховцева от места лечения (Москва-Магнитогорск) по программе "Транспортная помощь".</t>
  </si>
  <si>
    <t>Оплата авиабилетов для подопечной Арины Кримак до места лечения (Владивосток-Москва) по программе "Транспортная помощь".</t>
  </si>
  <si>
    <t>Оплата авиабилетов для подопечной Ксении Мухуевой  до места лечения (Улан-Удэ-Москва) по программе "Транспортная помощь".</t>
  </si>
  <si>
    <t>Оплата авиабилетов для подопечной Арины Кримак до места лечения (Улан-Удэ-Москва) по программе "Транспортная помощь".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</si>
</sst>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style="thin">
        <color theme="1"/>
      </left>
      <right style="thin">
        <color theme="1"/>
      </right>
      <top style="thin">
        <color theme="1"/>
      </top>
      <bottom/>
      <diagonal/>
    </border>
  </borders>
  <cellStyleXfs count="1">
    <xf numFmtId="0" fontId="0" fillId="0" borderId="0"/>
  </cellStyleXfs>
  <cellXfs count="43">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7" fillId="6" borderId="6" xfId="0" applyFont="1" applyFill="1" applyBorder="1"/>
    <xf numFmtId="0" fontId="7" fillId="6" borderId="0" xfId="0" applyFont="1" applyFill="1" applyBorder="1"/>
    <xf numFmtId="16" fontId="0" fillId="0" borderId="0" xfId="0" applyNumberFormat="1"/>
    <xf numFmtId="2" fontId="2" fillId="3" borderId="9" xfId="0" applyNumberFormat="1" applyFont="1" applyFill="1" applyBorder="1" applyAlignment="1">
      <alignment horizontal="center" vertical="center" wrapText="1"/>
    </xf>
    <xf numFmtId="0" fontId="0" fillId="0" borderId="0" xfId="0" applyAlignment="1">
      <alignment wrapText="1"/>
    </xf>
    <xf numFmtId="0" fontId="2" fillId="3" borderId="11" xfId="0" applyFont="1" applyFill="1" applyBorder="1" applyAlignment="1">
      <alignment horizontal="left" vertical="center" wrapText="1"/>
    </xf>
    <xf numFmtId="164" fontId="2" fillId="3" borderId="11"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topLeftCell="A49" zoomScale="58" zoomScaleNormal="58" workbookViewId="0">
      <selection activeCell="R50" sqref="R50"/>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19" t="s">
        <v>0</v>
      </c>
      <c r="B1" s="19" t="s">
        <v>1</v>
      </c>
      <c r="C1" s="20" t="s">
        <v>2</v>
      </c>
      <c r="D1" s="19" t="s">
        <v>4</v>
      </c>
    </row>
    <row r="2" spans="1:10" ht="84.75" customHeight="1" x14ac:dyDescent="0.25">
      <c r="A2" s="21" t="s">
        <v>239</v>
      </c>
      <c r="B2" s="21" t="s">
        <v>240</v>
      </c>
      <c r="C2" s="22">
        <v>10100</v>
      </c>
      <c r="D2" s="23">
        <v>42795</v>
      </c>
    </row>
    <row r="3" spans="1:10" ht="94.5" customHeight="1" x14ac:dyDescent="0.25">
      <c r="A3" s="21" t="s">
        <v>241</v>
      </c>
      <c r="B3" s="21" t="s">
        <v>242</v>
      </c>
      <c r="C3" s="22">
        <v>173660</v>
      </c>
      <c r="D3" s="23">
        <v>42795</v>
      </c>
    </row>
    <row r="4" spans="1:10" ht="363" customHeight="1" x14ac:dyDescent="0.25">
      <c r="A4" s="21" t="s">
        <v>244</v>
      </c>
      <c r="B4" s="21" t="s">
        <v>243</v>
      </c>
      <c r="C4" s="22">
        <v>535450</v>
      </c>
      <c r="D4" s="23">
        <v>42795</v>
      </c>
    </row>
    <row r="5" spans="1:10" ht="100.5" customHeight="1" x14ac:dyDescent="0.25">
      <c r="A5" s="21" t="s">
        <v>245</v>
      </c>
      <c r="B5" s="21" t="s">
        <v>246</v>
      </c>
      <c r="C5" s="22">
        <v>2850</v>
      </c>
      <c r="D5" s="23">
        <v>42795</v>
      </c>
    </row>
    <row r="6" spans="1:10" ht="93" customHeight="1" x14ac:dyDescent="0.25">
      <c r="A6" s="21" t="s">
        <v>29</v>
      </c>
      <c r="B6" s="21" t="s">
        <v>305</v>
      </c>
      <c r="C6" s="22">
        <v>21335</v>
      </c>
      <c r="D6" s="23">
        <v>42801</v>
      </c>
      <c r="E6" s="13"/>
      <c r="F6" s="13"/>
      <c r="G6" s="13"/>
      <c r="H6" s="11"/>
      <c r="I6" s="11"/>
      <c r="J6" s="11"/>
    </row>
    <row r="7" spans="1:10" ht="89.25" customHeight="1" x14ac:dyDescent="0.25">
      <c r="A7" s="21" t="s">
        <v>247</v>
      </c>
      <c r="B7" s="21" t="s">
        <v>306</v>
      </c>
      <c r="C7" s="22">
        <v>22006</v>
      </c>
      <c r="D7" s="23">
        <v>42801</v>
      </c>
      <c r="E7" s="14"/>
      <c r="F7" s="14"/>
      <c r="G7" s="14"/>
      <c r="H7" s="11"/>
      <c r="I7" s="11"/>
      <c r="J7" s="11"/>
    </row>
    <row r="8" spans="1:10" ht="90.75" customHeight="1" x14ac:dyDescent="0.25">
      <c r="A8" s="21" t="s">
        <v>27</v>
      </c>
      <c r="B8" s="21" t="s">
        <v>248</v>
      </c>
      <c r="C8" s="22">
        <v>2400</v>
      </c>
      <c r="D8" s="23">
        <v>42808</v>
      </c>
      <c r="E8" s="14"/>
      <c r="F8" s="14"/>
      <c r="G8" s="14"/>
      <c r="H8" s="11"/>
      <c r="I8" s="11"/>
      <c r="J8" s="11"/>
    </row>
    <row r="9" spans="1:10" ht="84" customHeight="1" x14ac:dyDescent="0.25">
      <c r="A9" s="21" t="s">
        <v>249</v>
      </c>
      <c r="B9" s="21" t="s">
        <v>250</v>
      </c>
      <c r="C9" s="22">
        <v>2850</v>
      </c>
      <c r="D9" s="23">
        <v>42808</v>
      </c>
      <c r="E9" s="14"/>
      <c r="F9" s="14"/>
      <c r="G9" s="14"/>
      <c r="H9" s="11"/>
      <c r="I9" s="11"/>
      <c r="J9" s="11"/>
    </row>
    <row r="10" spans="1:10" ht="84" customHeight="1" x14ac:dyDescent="0.25">
      <c r="A10" s="21" t="s">
        <v>31</v>
      </c>
      <c r="B10" s="21" t="s">
        <v>251</v>
      </c>
      <c r="C10" s="22">
        <v>4275</v>
      </c>
      <c r="D10" s="23">
        <v>42808</v>
      </c>
      <c r="E10" s="14"/>
      <c r="F10" s="14"/>
      <c r="G10" s="14"/>
      <c r="H10" s="11"/>
      <c r="I10" s="11"/>
      <c r="J10" s="11"/>
    </row>
    <row r="11" spans="1:10" ht="84" customHeight="1" x14ac:dyDescent="0.25">
      <c r="A11" s="21" t="s">
        <v>32</v>
      </c>
      <c r="B11" s="21" t="s">
        <v>252</v>
      </c>
      <c r="C11" s="22">
        <v>4289.58</v>
      </c>
      <c r="D11" s="23">
        <v>42808</v>
      </c>
      <c r="E11" s="14"/>
      <c r="F11" s="14"/>
      <c r="G11" s="14"/>
      <c r="H11" s="11"/>
      <c r="I11" s="11"/>
      <c r="J11" s="11"/>
    </row>
    <row r="12" spans="1:10" ht="84" customHeight="1" x14ac:dyDescent="0.25">
      <c r="A12" s="21" t="s">
        <v>253</v>
      </c>
      <c r="B12" s="21" t="s">
        <v>254</v>
      </c>
      <c r="C12" s="35">
        <v>7576.91</v>
      </c>
      <c r="D12" s="23">
        <v>42808</v>
      </c>
      <c r="E12" s="14"/>
      <c r="F12" s="33"/>
      <c r="G12" s="14"/>
      <c r="H12" s="11"/>
      <c r="I12" s="11"/>
      <c r="J12" s="11"/>
    </row>
    <row r="13" spans="1:10" ht="84" customHeight="1" x14ac:dyDescent="0.25">
      <c r="A13" s="21" t="s">
        <v>255</v>
      </c>
      <c r="B13" s="21" t="s">
        <v>256</v>
      </c>
      <c r="C13" s="22">
        <v>8550</v>
      </c>
      <c r="D13" s="23">
        <v>42808</v>
      </c>
      <c r="E13" s="14"/>
      <c r="F13" s="14"/>
      <c r="G13" s="14"/>
      <c r="H13" s="11"/>
      <c r="I13" s="11"/>
      <c r="J13" s="11"/>
    </row>
    <row r="14" spans="1:10" ht="84" customHeight="1" x14ac:dyDescent="0.25">
      <c r="A14" s="21" t="s">
        <v>257</v>
      </c>
      <c r="B14" s="21" t="s">
        <v>258</v>
      </c>
      <c r="C14" s="22">
        <v>9025</v>
      </c>
      <c r="D14" s="23">
        <v>42808</v>
      </c>
      <c r="E14" s="14"/>
      <c r="F14" s="33"/>
      <c r="G14" s="14"/>
      <c r="H14" s="11"/>
      <c r="I14" s="11"/>
      <c r="J14" s="11"/>
    </row>
    <row r="15" spans="1:10" ht="84" customHeight="1" x14ac:dyDescent="0.25">
      <c r="A15" s="21" t="s">
        <v>259</v>
      </c>
      <c r="B15" s="21" t="s">
        <v>260</v>
      </c>
      <c r="C15" s="22">
        <v>12112.5</v>
      </c>
      <c r="D15" s="23">
        <v>42808</v>
      </c>
      <c r="E15" s="14"/>
      <c r="F15" s="33"/>
      <c r="G15" s="14"/>
      <c r="H15" s="11"/>
      <c r="I15" s="11"/>
      <c r="J15" s="11"/>
    </row>
    <row r="16" spans="1:10" ht="87" customHeight="1" x14ac:dyDescent="0.25">
      <c r="A16" s="21" t="s">
        <v>22</v>
      </c>
      <c r="B16" s="21" t="s">
        <v>261</v>
      </c>
      <c r="C16" s="22">
        <v>14445.52</v>
      </c>
      <c r="D16" s="23">
        <v>42808</v>
      </c>
      <c r="E16" s="14"/>
      <c r="F16" s="33"/>
      <c r="G16" s="14"/>
      <c r="H16" s="11"/>
      <c r="I16" s="11"/>
      <c r="J16" s="11"/>
    </row>
    <row r="17" spans="1:10" ht="84" customHeight="1" x14ac:dyDescent="0.25">
      <c r="A17" s="21" t="s">
        <v>262</v>
      </c>
      <c r="B17" s="21" t="s">
        <v>263</v>
      </c>
      <c r="C17" s="22">
        <v>15675</v>
      </c>
      <c r="D17" s="23">
        <v>42808</v>
      </c>
      <c r="E17" s="14"/>
      <c r="F17" s="33"/>
      <c r="G17" s="14"/>
      <c r="H17" s="11"/>
      <c r="I17" s="11"/>
      <c r="J17" s="11"/>
    </row>
    <row r="18" spans="1:10" ht="150" customHeight="1" x14ac:dyDescent="0.25">
      <c r="A18" s="21" t="s">
        <v>264</v>
      </c>
      <c r="B18" s="21" t="s">
        <v>26</v>
      </c>
      <c r="C18" s="22">
        <v>29170</v>
      </c>
      <c r="D18" s="23">
        <v>42808</v>
      </c>
      <c r="E18" s="14"/>
      <c r="F18" s="33"/>
      <c r="G18" s="14"/>
      <c r="H18" s="11"/>
      <c r="I18" s="11"/>
      <c r="J18" s="11"/>
    </row>
    <row r="19" spans="1:10" ht="84" customHeight="1" x14ac:dyDescent="0.25">
      <c r="A19" s="21" t="s">
        <v>265</v>
      </c>
      <c r="B19" s="21" t="s">
        <v>266</v>
      </c>
      <c r="C19" s="22">
        <v>50000</v>
      </c>
      <c r="D19" s="23">
        <v>42808</v>
      </c>
      <c r="E19" s="14"/>
      <c r="F19" s="33"/>
      <c r="G19" s="14"/>
      <c r="H19" s="11"/>
      <c r="I19" s="11"/>
      <c r="J19" s="11"/>
    </row>
    <row r="20" spans="1:10" ht="95.25" customHeight="1" x14ac:dyDescent="0.25">
      <c r="A20" s="21" t="s">
        <v>267</v>
      </c>
      <c r="B20" s="21" t="s">
        <v>268</v>
      </c>
      <c r="C20" s="22">
        <v>86654</v>
      </c>
      <c r="D20" s="23">
        <v>42808</v>
      </c>
      <c r="E20" s="14"/>
      <c r="F20" s="33"/>
      <c r="G20" s="14"/>
      <c r="H20" s="11"/>
      <c r="I20" s="11"/>
      <c r="J20" s="11"/>
    </row>
    <row r="21" spans="1:10" ht="88.5" customHeight="1" x14ac:dyDescent="0.25">
      <c r="A21" s="21" t="s">
        <v>269</v>
      </c>
      <c r="B21" s="21" t="s">
        <v>307</v>
      </c>
      <c r="C21" s="22">
        <v>2690.5</v>
      </c>
      <c r="D21" s="23">
        <v>42811</v>
      </c>
      <c r="E21" s="14"/>
      <c r="F21" s="33"/>
      <c r="G21" s="14"/>
      <c r="H21" s="11"/>
      <c r="I21" s="11"/>
      <c r="J21" s="11"/>
    </row>
    <row r="22" spans="1:10" ht="84" customHeight="1" x14ac:dyDescent="0.25">
      <c r="A22" s="21" t="s">
        <v>27</v>
      </c>
      <c r="B22" s="21" t="s">
        <v>308</v>
      </c>
      <c r="C22" s="22">
        <v>4500</v>
      </c>
      <c r="D22" s="23">
        <v>42811</v>
      </c>
      <c r="E22" s="14"/>
      <c r="F22" s="33"/>
      <c r="G22" s="14"/>
      <c r="H22" s="11"/>
      <c r="I22" s="11"/>
      <c r="J22" s="11"/>
    </row>
    <row r="23" spans="1:10" ht="84" customHeight="1" x14ac:dyDescent="0.25">
      <c r="A23" s="21" t="s">
        <v>270</v>
      </c>
      <c r="B23" s="21" t="s">
        <v>309</v>
      </c>
      <c r="C23" s="22">
        <v>6000</v>
      </c>
      <c r="D23" s="23">
        <v>42811</v>
      </c>
      <c r="E23" s="14"/>
      <c r="F23" s="14"/>
      <c r="G23" s="14"/>
      <c r="H23" s="11"/>
      <c r="I23" s="11"/>
      <c r="J23" s="11"/>
    </row>
    <row r="24" spans="1:10" ht="84" customHeight="1" x14ac:dyDescent="0.25">
      <c r="A24" s="21" t="s">
        <v>255</v>
      </c>
      <c r="B24" s="21" t="s">
        <v>310</v>
      </c>
      <c r="C24" s="22">
        <v>7065</v>
      </c>
      <c r="D24" s="23">
        <v>42811</v>
      </c>
      <c r="E24" s="14"/>
      <c r="F24" s="14"/>
      <c r="G24" s="14"/>
      <c r="H24" s="11"/>
      <c r="I24" s="11"/>
      <c r="J24" s="11"/>
    </row>
    <row r="25" spans="1:10" ht="84" customHeight="1" x14ac:dyDescent="0.25">
      <c r="A25" s="21" t="s">
        <v>271</v>
      </c>
      <c r="B25" s="21" t="s">
        <v>311</v>
      </c>
      <c r="C25" s="22">
        <v>7500</v>
      </c>
      <c r="D25" s="23">
        <v>42811</v>
      </c>
      <c r="E25" s="14"/>
      <c r="F25" s="33"/>
      <c r="G25" s="14"/>
      <c r="H25" s="11"/>
      <c r="I25" s="11"/>
      <c r="J25" s="11"/>
    </row>
    <row r="26" spans="1:10" ht="84" customHeight="1" x14ac:dyDescent="0.25">
      <c r="A26" s="21" t="s">
        <v>272</v>
      </c>
      <c r="B26" s="21" t="s">
        <v>312</v>
      </c>
      <c r="C26" s="22">
        <v>9250</v>
      </c>
      <c r="D26" s="23">
        <v>42811</v>
      </c>
      <c r="E26" s="14"/>
      <c r="F26" s="14"/>
      <c r="G26" s="14"/>
      <c r="H26" s="11"/>
      <c r="I26" s="11"/>
      <c r="J26" s="11"/>
    </row>
    <row r="27" spans="1:10" ht="84" customHeight="1" x14ac:dyDescent="0.25">
      <c r="A27" s="21" t="s">
        <v>30</v>
      </c>
      <c r="B27" s="21" t="s">
        <v>313</v>
      </c>
      <c r="C27" s="22">
        <v>11975</v>
      </c>
      <c r="D27" s="23">
        <v>42811</v>
      </c>
      <c r="E27" s="14"/>
      <c r="F27" s="14"/>
      <c r="G27" s="14"/>
      <c r="H27" s="11"/>
      <c r="I27" s="11"/>
      <c r="J27" s="11"/>
    </row>
    <row r="28" spans="1:10" ht="84" customHeight="1" x14ac:dyDescent="0.25">
      <c r="A28" s="21" t="s">
        <v>32</v>
      </c>
      <c r="B28" s="21" t="s">
        <v>314</v>
      </c>
      <c r="C28" s="22">
        <v>13000</v>
      </c>
      <c r="D28" s="23">
        <v>42811</v>
      </c>
      <c r="E28" s="14"/>
      <c r="F28" s="14"/>
      <c r="G28" s="14"/>
      <c r="H28" s="11"/>
      <c r="I28" s="11"/>
      <c r="J28" s="11"/>
    </row>
    <row r="29" spans="1:10" ht="84" customHeight="1" x14ac:dyDescent="0.25">
      <c r="A29" s="21" t="s">
        <v>13</v>
      </c>
      <c r="B29" s="21" t="s">
        <v>315</v>
      </c>
      <c r="C29" s="22">
        <v>13326</v>
      </c>
      <c r="D29" s="23">
        <v>42811</v>
      </c>
      <c r="E29" s="14"/>
      <c r="F29" s="33"/>
      <c r="G29" s="14"/>
      <c r="H29" s="11"/>
      <c r="I29" s="11"/>
      <c r="J29" s="11"/>
    </row>
    <row r="30" spans="1:10" ht="96" customHeight="1" x14ac:dyDescent="0.25">
      <c r="A30" s="21" t="s">
        <v>273</v>
      </c>
      <c r="B30" s="21" t="s">
        <v>316</v>
      </c>
      <c r="C30" s="22">
        <v>15504.2</v>
      </c>
      <c r="D30" s="23">
        <v>42811</v>
      </c>
      <c r="E30" s="14"/>
      <c r="F30" s="14"/>
      <c r="G30" s="14"/>
      <c r="H30" s="11"/>
      <c r="I30" s="11"/>
      <c r="J30" s="11"/>
    </row>
    <row r="31" spans="1:10" ht="84" customHeight="1" x14ac:dyDescent="0.25">
      <c r="A31" s="21" t="s">
        <v>31</v>
      </c>
      <c r="B31" s="21" t="s">
        <v>317</v>
      </c>
      <c r="C31" s="22">
        <v>16618</v>
      </c>
      <c r="D31" s="23">
        <v>42811</v>
      </c>
      <c r="E31" s="14"/>
      <c r="F31" s="33"/>
      <c r="G31" s="14"/>
      <c r="H31" s="11"/>
      <c r="I31" s="11"/>
      <c r="J31" s="11"/>
    </row>
    <row r="32" spans="1:10" ht="84" customHeight="1" x14ac:dyDescent="0.25">
      <c r="A32" s="21" t="s">
        <v>19</v>
      </c>
      <c r="B32" s="21" t="s">
        <v>318</v>
      </c>
      <c r="C32" s="22">
        <v>17125</v>
      </c>
      <c r="D32" s="23">
        <v>42811</v>
      </c>
      <c r="E32" s="14"/>
      <c r="F32" s="33"/>
      <c r="G32" s="14"/>
      <c r="H32" s="11"/>
      <c r="I32" s="11"/>
      <c r="J32" s="11"/>
    </row>
    <row r="33" spans="1:10" ht="84" customHeight="1" x14ac:dyDescent="0.25">
      <c r="A33" s="21" t="s">
        <v>274</v>
      </c>
      <c r="B33" s="21" t="s">
        <v>319</v>
      </c>
      <c r="C33" s="22">
        <v>18996</v>
      </c>
      <c r="D33" s="23">
        <v>42811</v>
      </c>
      <c r="E33" s="14"/>
      <c r="F33" s="33"/>
      <c r="G33" s="14"/>
      <c r="H33" s="11"/>
      <c r="I33" s="11"/>
      <c r="J33" s="11"/>
    </row>
    <row r="34" spans="1:10" ht="84" customHeight="1" x14ac:dyDescent="0.25">
      <c r="A34" s="21" t="s">
        <v>13</v>
      </c>
      <c r="B34" s="21" t="s">
        <v>320</v>
      </c>
      <c r="C34" s="22">
        <v>19826</v>
      </c>
      <c r="D34" s="23">
        <v>42811</v>
      </c>
      <c r="E34" s="14"/>
      <c r="F34" s="33"/>
      <c r="G34" s="14"/>
      <c r="H34" s="11"/>
      <c r="I34" s="11"/>
      <c r="J34" s="11"/>
    </row>
    <row r="35" spans="1:10" ht="84" customHeight="1" x14ac:dyDescent="0.25">
      <c r="A35" s="21" t="s">
        <v>274</v>
      </c>
      <c r="B35" s="21" t="s">
        <v>321</v>
      </c>
      <c r="C35" s="22">
        <v>22612</v>
      </c>
      <c r="D35" s="23">
        <v>42811</v>
      </c>
      <c r="E35" s="14"/>
      <c r="F35" s="33"/>
      <c r="G35" s="14"/>
      <c r="H35" s="11"/>
      <c r="I35" s="11"/>
      <c r="J35" s="11"/>
    </row>
    <row r="36" spans="1:10" ht="96.75" customHeight="1" x14ac:dyDescent="0.25">
      <c r="A36" s="21" t="s">
        <v>272</v>
      </c>
      <c r="B36" s="21" t="s">
        <v>322</v>
      </c>
      <c r="C36" s="22">
        <v>27295</v>
      </c>
      <c r="D36" s="23">
        <v>42811</v>
      </c>
      <c r="E36" s="14"/>
      <c r="F36" s="14"/>
      <c r="G36" s="14"/>
      <c r="H36" s="11"/>
      <c r="I36" s="11"/>
      <c r="J36" s="11"/>
    </row>
    <row r="37" spans="1:10" ht="97.5" customHeight="1" x14ac:dyDescent="0.25">
      <c r="A37" s="21" t="s">
        <v>275</v>
      </c>
      <c r="B37" s="21" t="s">
        <v>323</v>
      </c>
      <c r="C37" s="22">
        <v>28058</v>
      </c>
      <c r="D37" s="23">
        <v>42811</v>
      </c>
      <c r="E37" s="14"/>
      <c r="F37" s="14"/>
      <c r="G37" s="14"/>
      <c r="H37" s="11"/>
      <c r="I37" s="11"/>
      <c r="J37" s="11"/>
    </row>
    <row r="38" spans="1:10" ht="84" customHeight="1" x14ac:dyDescent="0.25">
      <c r="A38" s="21" t="s">
        <v>276</v>
      </c>
      <c r="B38" s="21" t="s">
        <v>324</v>
      </c>
      <c r="C38" s="22">
        <v>33774</v>
      </c>
      <c r="D38" s="23">
        <v>42811</v>
      </c>
      <c r="E38" s="14"/>
      <c r="F38" s="14"/>
      <c r="G38" s="14"/>
      <c r="H38" s="11"/>
      <c r="I38" s="11"/>
      <c r="J38" s="11"/>
    </row>
    <row r="39" spans="1:10" ht="84" customHeight="1" x14ac:dyDescent="0.25">
      <c r="A39" s="21" t="s">
        <v>276</v>
      </c>
      <c r="B39" s="21" t="s">
        <v>325</v>
      </c>
      <c r="C39" s="22">
        <v>33813</v>
      </c>
      <c r="D39" s="23">
        <v>42811</v>
      </c>
      <c r="E39" s="14"/>
      <c r="F39" s="14"/>
      <c r="G39" s="14"/>
      <c r="H39" s="11"/>
      <c r="I39" s="11"/>
      <c r="J39" s="11"/>
    </row>
    <row r="40" spans="1:10" ht="84" customHeight="1" x14ac:dyDescent="0.25">
      <c r="A40" s="21" t="s">
        <v>247</v>
      </c>
      <c r="B40" s="21" t="s">
        <v>326</v>
      </c>
      <c r="C40" s="22">
        <v>8000</v>
      </c>
      <c r="D40" s="23">
        <v>42814</v>
      </c>
      <c r="E40" s="14"/>
      <c r="F40" s="14"/>
      <c r="G40" s="14"/>
      <c r="H40" s="11"/>
      <c r="I40" s="11"/>
      <c r="J40" s="11"/>
    </row>
    <row r="41" spans="1:10" ht="84" customHeight="1" x14ac:dyDescent="0.25">
      <c r="A41" s="21" t="s">
        <v>107</v>
      </c>
      <c r="B41" s="21" t="s">
        <v>327</v>
      </c>
      <c r="C41" s="22">
        <v>10740</v>
      </c>
      <c r="D41" s="23">
        <v>42814</v>
      </c>
      <c r="E41" s="14"/>
      <c r="F41" s="14"/>
      <c r="G41" s="14"/>
      <c r="H41" s="11"/>
      <c r="I41" s="11"/>
      <c r="J41" s="11"/>
    </row>
    <row r="42" spans="1:10" ht="102" customHeight="1" x14ac:dyDescent="0.25">
      <c r="A42" s="21" t="s">
        <v>28</v>
      </c>
      <c r="B42" s="21" t="s">
        <v>328</v>
      </c>
      <c r="C42" s="22">
        <v>14940</v>
      </c>
      <c r="D42" s="23">
        <v>42814</v>
      </c>
      <c r="E42" s="14"/>
      <c r="F42" s="14"/>
      <c r="G42" s="14"/>
      <c r="H42" s="11"/>
      <c r="I42" s="11"/>
      <c r="J42" s="11"/>
    </row>
    <row r="43" spans="1:10" ht="84" customHeight="1" x14ac:dyDescent="0.25">
      <c r="A43" s="21" t="s">
        <v>274</v>
      </c>
      <c r="B43" s="21" t="s">
        <v>321</v>
      </c>
      <c r="C43" s="22">
        <v>18952</v>
      </c>
      <c r="D43" s="23">
        <v>42814</v>
      </c>
      <c r="E43" s="14"/>
      <c r="F43" s="14"/>
      <c r="G43" s="14"/>
      <c r="H43" s="11"/>
      <c r="I43" s="11"/>
      <c r="J43" s="11"/>
    </row>
    <row r="44" spans="1:10" ht="84" customHeight="1" x14ac:dyDescent="0.25">
      <c r="A44" s="21" t="s">
        <v>245</v>
      </c>
      <c r="B44" s="21" t="s">
        <v>329</v>
      </c>
      <c r="C44" s="22">
        <v>25420</v>
      </c>
      <c r="D44" s="23">
        <v>42814</v>
      </c>
      <c r="E44" s="14"/>
      <c r="F44" s="14"/>
      <c r="G44" s="14"/>
      <c r="H44" s="11"/>
      <c r="I44" s="11"/>
      <c r="J44" s="11"/>
    </row>
    <row r="45" spans="1:10" ht="84" customHeight="1" x14ac:dyDescent="0.25">
      <c r="A45" s="21" t="s">
        <v>277</v>
      </c>
      <c r="B45" s="21" t="s">
        <v>330</v>
      </c>
      <c r="C45" s="22">
        <v>33727</v>
      </c>
      <c r="D45" s="23">
        <v>42814</v>
      </c>
      <c r="E45" s="14"/>
      <c r="F45" s="14"/>
      <c r="G45" s="14"/>
      <c r="H45" s="11"/>
      <c r="I45" s="11"/>
      <c r="J45" s="11"/>
    </row>
    <row r="46" spans="1:10" ht="84" customHeight="1" x14ac:dyDescent="0.25">
      <c r="A46" s="21" t="s">
        <v>17</v>
      </c>
      <c r="B46" s="21" t="s">
        <v>331</v>
      </c>
      <c r="C46" s="22">
        <v>33727</v>
      </c>
      <c r="D46" s="23">
        <v>42814</v>
      </c>
      <c r="E46" s="14"/>
      <c r="F46" s="14"/>
      <c r="G46" s="14"/>
      <c r="H46" s="11"/>
      <c r="I46" s="11"/>
      <c r="J46" s="11"/>
    </row>
    <row r="47" spans="1:10" ht="84" customHeight="1" x14ac:dyDescent="0.25">
      <c r="A47" s="21" t="s">
        <v>278</v>
      </c>
      <c r="B47" s="21" t="s">
        <v>279</v>
      </c>
      <c r="C47" s="22">
        <v>16100</v>
      </c>
      <c r="D47" s="23">
        <v>42823</v>
      </c>
      <c r="E47" s="14"/>
      <c r="F47" s="14"/>
      <c r="G47" s="14"/>
      <c r="H47" s="11"/>
      <c r="I47" s="11"/>
      <c r="J47" s="11"/>
    </row>
    <row r="48" spans="1:10" ht="384.75" customHeight="1" x14ac:dyDescent="0.25">
      <c r="A48" s="21" t="s">
        <v>300</v>
      </c>
      <c r="B48" s="21" t="s">
        <v>243</v>
      </c>
      <c r="C48" s="22">
        <v>521600</v>
      </c>
      <c r="D48" s="23">
        <v>42823</v>
      </c>
      <c r="E48" s="14"/>
      <c r="F48" s="14"/>
      <c r="G48" s="14"/>
      <c r="H48" s="11"/>
      <c r="I48" s="11"/>
      <c r="J48" s="11"/>
    </row>
    <row r="49" spans="1:10" ht="405.75" customHeight="1" x14ac:dyDescent="0.25">
      <c r="A49" s="21" t="s">
        <v>280</v>
      </c>
      <c r="B49" s="21" t="s">
        <v>243</v>
      </c>
      <c r="C49" s="22">
        <v>554950</v>
      </c>
      <c r="D49" s="23">
        <v>42823</v>
      </c>
      <c r="E49" s="14"/>
      <c r="F49" s="14"/>
      <c r="G49" s="14"/>
      <c r="H49" s="11"/>
      <c r="I49" s="11"/>
      <c r="J49" s="11"/>
    </row>
    <row r="50" spans="1:10" ht="84" customHeight="1" x14ac:dyDescent="0.25">
      <c r="A50" s="37" t="s">
        <v>284</v>
      </c>
      <c r="B50" s="37" t="s">
        <v>285</v>
      </c>
      <c r="C50" s="38">
        <v>65050</v>
      </c>
      <c r="D50" s="39">
        <v>42824</v>
      </c>
      <c r="E50" s="14"/>
      <c r="F50" s="14"/>
      <c r="G50" s="14"/>
      <c r="H50" s="11"/>
      <c r="I50" s="11"/>
      <c r="J50" s="11"/>
    </row>
    <row r="51" spans="1:10" ht="84" customHeight="1" x14ac:dyDescent="0.25">
      <c r="A51" s="40" t="s">
        <v>301</v>
      </c>
      <c r="B51" s="40"/>
      <c r="C51" s="41">
        <v>609000</v>
      </c>
      <c r="D51" s="42"/>
      <c r="E51" s="14"/>
      <c r="F51" s="14"/>
      <c r="G51" s="14"/>
      <c r="H51" s="11"/>
      <c r="I51" s="11"/>
      <c r="J51" s="11"/>
    </row>
    <row r="52" spans="1:10" ht="84" customHeight="1" x14ac:dyDescent="0.25">
      <c r="A52" s="40" t="s">
        <v>302</v>
      </c>
      <c r="B52" s="40"/>
      <c r="C52" s="41">
        <v>232399.06</v>
      </c>
      <c r="D52" s="42"/>
      <c r="E52" s="14"/>
      <c r="F52" s="14"/>
      <c r="G52" s="14"/>
      <c r="H52" s="11"/>
      <c r="I52" s="11"/>
      <c r="J52" s="11"/>
    </row>
    <row r="53" spans="1:10" ht="84" customHeight="1" x14ac:dyDescent="0.25">
      <c r="A53" s="40" t="s">
        <v>303</v>
      </c>
      <c r="B53" s="40"/>
      <c r="C53" s="41">
        <v>305188.98</v>
      </c>
      <c r="D53" s="42"/>
      <c r="E53" s="14"/>
      <c r="F53" s="14"/>
      <c r="G53" s="14"/>
      <c r="H53" s="11"/>
      <c r="I53" s="11"/>
      <c r="J53" s="11"/>
    </row>
    <row r="54" spans="1:10" ht="57" customHeight="1" x14ac:dyDescent="0.35">
      <c r="A54" s="10" t="s">
        <v>3</v>
      </c>
      <c r="B54" s="10"/>
      <c r="C54" s="1">
        <f>SUM(C2:C53)</f>
        <v>3771146.25</v>
      </c>
      <c r="D54" s="10"/>
      <c r="E54" s="13"/>
      <c r="F54" s="14"/>
      <c r="G54" s="13"/>
      <c r="H54" s="11"/>
      <c r="I54" s="11"/>
      <c r="J54" s="11"/>
    </row>
    <row r="55" spans="1:10" ht="95.25" customHeight="1" x14ac:dyDescent="0.25">
      <c r="E55" s="13"/>
      <c r="F55" s="14"/>
      <c r="G55" s="13"/>
      <c r="H55" s="11"/>
      <c r="I55" s="11"/>
      <c r="J55" s="11"/>
    </row>
    <row r="56" spans="1:10" ht="87" customHeight="1" x14ac:dyDescent="0.25">
      <c r="E56" s="17"/>
      <c r="F56" s="14"/>
      <c r="G56" s="12"/>
      <c r="H56" s="11"/>
      <c r="I56" s="11"/>
      <c r="J56" s="11"/>
    </row>
    <row r="57" spans="1:10" ht="79.5" customHeight="1" x14ac:dyDescent="0.25">
      <c r="E57" s="17"/>
      <c r="F57" s="12"/>
      <c r="G57" s="15"/>
      <c r="H57" s="11"/>
      <c r="I57" s="11"/>
      <c r="J57" s="11"/>
    </row>
    <row r="58" spans="1:10" ht="87.75" customHeight="1" x14ac:dyDescent="0.25">
      <c r="E58" s="18"/>
      <c r="F58" s="16"/>
      <c r="G58" s="16"/>
      <c r="H58" s="12"/>
      <c r="I58" s="11"/>
      <c r="J58" s="11"/>
    </row>
    <row r="59" spans="1:10" ht="87.75" customHeight="1" x14ac:dyDescent="0.25">
      <c r="E59" s="14"/>
      <c r="F59" s="16"/>
      <c r="G59" s="14"/>
      <c r="H59" s="14"/>
      <c r="I59" s="11"/>
      <c r="J59" s="11"/>
    </row>
    <row r="60" spans="1:10" ht="87.75" customHeight="1" x14ac:dyDescent="0.25">
      <c r="E60" s="14"/>
      <c r="F60" s="16"/>
      <c r="G60" s="14"/>
      <c r="H60" s="14"/>
      <c r="I60" s="11"/>
      <c r="J60" s="11"/>
    </row>
    <row r="61" spans="1:10" ht="87.75" customHeight="1" x14ac:dyDescent="0.25">
      <c r="E61" s="14"/>
      <c r="F61" s="32"/>
      <c r="G61" s="14"/>
      <c r="H61" s="14"/>
      <c r="I61" s="11"/>
      <c r="J61" s="11"/>
    </row>
    <row r="62" spans="1:10" ht="87.75" customHeight="1" x14ac:dyDescent="0.25">
      <c r="E62" s="14"/>
      <c r="F62" s="16"/>
      <c r="G62" s="14"/>
      <c r="H62" s="14"/>
      <c r="I62" s="11"/>
      <c r="J62" s="11"/>
    </row>
    <row r="63" spans="1:10" ht="87.75" customHeight="1" x14ac:dyDescent="0.25">
      <c r="E63" s="14"/>
      <c r="F63" s="32"/>
      <c r="G63" s="14"/>
      <c r="H63" s="14"/>
      <c r="I63" s="11"/>
      <c r="J63" s="11"/>
    </row>
    <row r="64" spans="1:10" ht="87.75" customHeight="1" x14ac:dyDescent="0.25">
      <c r="E64" s="14"/>
      <c r="F64" s="16"/>
      <c r="G64" s="14"/>
      <c r="H64" s="14"/>
      <c r="I64" s="11"/>
      <c r="J64" s="11"/>
    </row>
    <row r="65" spans="5:10" ht="87.75" customHeight="1" x14ac:dyDescent="0.25">
      <c r="E65" s="14"/>
      <c r="F65" s="16"/>
      <c r="G65" s="14"/>
      <c r="H65" s="14"/>
      <c r="I65" s="11"/>
      <c r="J65" s="11"/>
    </row>
    <row r="66" spans="5:10" ht="90.75" customHeight="1" x14ac:dyDescent="0.25"/>
    <row r="67" spans="5:10" ht="87.75" customHeight="1" x14ac:dyDescent="0.25">
      <c r="E67" s="14"/>
      <c r="F67" s="32"/>
      <c r="G67" s="14"/>
      <c r="H67" s="14"/>
      <c r="I67" s="11"/>
      <c r="J67" s="11"/>
    </row>
    <row r="68" spans="5:10" ht="87.75" customHeight="1" x14ac:dyDescent="0.25">
      <c r="E68" s="14"/>
      <c r="F68" s="32"/>
      <c r="G68" s="14"/>
      <c r="H68" s="14"/>
      <c r="I68" s="11"/>
      <c r="J68" s="11"/>
    </row>
    <row r="69" spans="5:10" ht="87.75" customHeight="1" x14ac:dyDescent="0.25">
      <c r="E69" s="14"/>
      <c r="F69" s="16"/>
      <c r="G69" s="14"/>
      <c r="H69" s="14"/>
      <c r="I69" s="11"/>
      <c r="J69" s="11"/>
    </row>
    <row r="70" spans="5:10" ht="87.75" customHeight="1" x14ac:dyDescent="0.25">
      <c r="E70" s="14"/>
      <c r="F70" s="16"/>
      <c r="G70" s="14"/>
      <c r="H70" s="14"/>
      <c r="I70" s="11"/>
      <c r="J70" s="11"/>
    </row>
    <row r="71" spans="5:10" ht="87.75" customHeight="1" x14ac:dyDescent="0.25">
      <c r="E71" s="14"/>
      <c r="F71" s="16"/>
      <c r="G71" s="14"/>
      <c r="H71" s="14"/>
      <c r="I71" s="11"/>
      <c r="J71" s="11"/>
    </row>
    <row r="72" spans="5:10" ht="78" customHeight="1" x14ac:dyDescent="0.25">
      <c r="E72" s="14"/>
      <c r="F72" s="12"/>
      <c r="G72" s="14"/>
      <c r="H72" s="11"/>
      <c r="I72" s="11"/>
      <c r="J72" s="11"/>
    </row>
    <row r="73" spans="5:10" ht="33.75" customHeight="1" x14ac:dyDescent="0.25">
      <c r="E73" s="14"/>
      <c r="F73" s="14"/>
      <c r="G73" s="14"/>
      <c r="H73" s="14"/>
      <c r="I73" s="11"/>
      <c r="J73" s="11"/>
    </row>
    <row r="74" spans="5:10" ht="37.5" customHeight="1" x14ac:dyDescent="0.25">
      <c r="E74" s="14"/>
      <c r="F74" s="14"/>
      <c r="G74" s="14"/>
      <c r="H74" s="14"/>
      <c r="I74" s="11"/>
      <c r="J74" s="11"/>
    </row>
    <row r="75" spans="5:10" ht="25.5" customHeight="1" x14ac:dyDescent="0.25">
      <c r="E75" s="14"/>
      <c r="F75" s="14"/>
      <c r="G75" s="14"/>
      <c r="H75" s="14"/>
      <c r="I75" s="11"/>
      <c r="J75" s="11"/>
    </row>
    <row r="76" spans="5:10" ht="21.75" customHeight="1" x14ac:dyDescent="0.25">
      <c r="E76" s="14"/>
      <c r="F76" s="14"/>
      <c r="G76" s="14"/>
      <c r="H76" s="14"/>
      <c r="I76" s="11"/>
      <c r="J76" s="11"/>
    </row>
    <row r="77" spans="5:10" ht="87" hidden="1" customHeight="1" x14ac:dyDescent="0.25">
      <c r="E77" s="14"/>
      <c r="F77" s="14"/>
      <c r="G77" s="14"/>
      <c r="H77" s="14"/>
      <c r="I77" s="11"/>
      <c r="J77" s="11"/>
    </row>
    <row r="78" spans="5:10" x14ac:dyDescent="0.25">
      <c r="E78" s="27"/>
      <c r="F78" s="26"/>
      <c r="G78" s="25"/>
      <c r="H78" s="24"/>
    </row>
  </sheetData>
  <sortState ref="A2:D51">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topLeftCell="A160" zoomScale="82" zoomScaleNormal="82" workbookViewId="0">
      <selection activeCell="M168" sqref="M168"/>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7</v>
      </c>
      <c r="E1" s="3" t="s">
        <v>0</v>
      </c>
    </row>
    <row r="2" spans="1:5" ht="17.25" customHeight="1" x14ac:dyDescent="0.25">
      <c r="A2" s="6">
        <v>42795</v>
      </c>
      <c r="B2" s="9" t="s">
        <v>34</v>
      </c>
      <c r="C2" s="7">
        <v>1000</v>
      </c>
      <c r="D2" s="5" t="s">
        <v>10</v>
      </c>
      <c r="E2" s="5" t="s">
        <v>21</v>
      </c>
    </row>
    <row r="3" spans="1:5" ht="17.25" customHeight="1" x14ac:dyDescent="0.25">
      <c r="A3" s="6">
        <v>42795</v>
      </c>
      <c r="B3" s="9" t="s">
        <v>35</v>
      </c>
      <c r="C3" s="7">
        <v>1000</v>
      </c>
      <c r="D3" s="5" t="s">
        <v>10</v>
      </c>
      <c r="E3" s="5" t="s">
        <v>36</v>
      </c>
    </row>
    <row r="4" spans="1:5" ht="17.25" customHeight="1" x14ac:dyDescent="0.25">
      <c r="A4" s="6">
        <v>42795</v>
      </c>
      <c r="B4" s="9" t="s">
        <v>37</v>
      </c>
      <c r="C4" s="7">
        <v>200</v>
      </c>
      <c r="D4" s="5" t="s">
        <v>10</v>
      </c>
      <c r="E4" s="5" t="s">
        <v>38</v>
      </c>
    </row>
    <row r="5" spans="1:5" ht="17.25" customHeight="1" x14ac:dyDescent="0.25">
      <c r="A5" s="6">
        <v>42795</v>
      </c>
      <c r="B5" s="9" t="s">
        <v>39</v>
      </c>
      <c r="C5" s="7">
        <v>400</v>
      </c>
      <c r="D5" s="5" t="s">
        <v>10</v>
      </c>
      <c r="E5" s="5" t="s">
        <v>38</v>
      </c>
    </row>
    <row r="6" spans="1:5" ht="17.25" customHeight="1" x14ac:dyDescent="0.25">
      <c r="A6" s="6">
        <v>42795</v>
      </c>
      <c r="B6" s="9" t="s">
        <v>216</v>
      </c>
      <c r="C6" s="7">
        <v>500</v>
      </c>
      <c r="D6" s="5" t="s">
        <v>215</v>
      </c>
      <c r="E6" s="5" t="s">
        <v>36</v>
      </c>
    </row>
    <row r="7" spans="1:5" ht="17.25" customHeight="1" x14ac:dyDescent="0.25">
      <c r="A7" s="6">
        <v>42795</v>
      </c>
      <c r="B7" s="9" t="s">
        <v>217</v>
      </c>
      <c r="C7" s="7">
        <v>1000</v>
      </c>
      <c r="D7" s="5" t="s">
        <v>215</v>
      </c>
      <c r="E7" s="5" t="s">
        <v>11</v>
      </c>
    </row>
    <row r="8" spans="1:5" ht="17.25" customHeight="1" x14ac:dyDescent="0.25">
      <c r="A8" s="6">
        <v>42795</v>
      </c>
      <c r="B8" s="9" t="s">
        <v>218</v>
      </c>
      <c r="C8" s="7">
        <v>2000</v>
      </c>
      <c r="D8" s="5" t="s">
        <v>215</v>
      </c>
      <c r="E8" s="5" t="s">
        <v>36</v>
      </c>
    </row>
    <row r="9" spans="1:5" ht="17.25" customHeight="1" x14ac:dyDescent="0.25">
      <c r="A9" s="6">
        <v>42795</v>
      </c>
      <c r="B9" s="9" t="s">
        <v>219</v>
      </c>
      <c r="C9" s="7">
        <v>30000</v>
      </c>
      <c r="D9" s="5" t="s">
        <v>215</v>
      </c>
      <c r="E9" s="5" t="s">
        <v>11</v>
      </c>
    </row>
    <row r="10" spans="1:5" ht="17.25" customHeight="1" x14ac:dyDescent="0.25">
      <c r="A10" s="6">
        <v>42796</v>
      </c>
      <c r="B10" s="9" t="s">
        <v>40</v>
      </c>
      <c r="C10" s="7">
        <v>200</v>
      </c>
      <c r="D10" s="5" t="s">
        <v>10</v>
      </c>
      <c r="E10" s="5" t="s">
        <v>17</v>
      </c>
    </row>
    <row r="11" spans="1:5" ht="17.25" customHeight="1" x14ac:dyDescent="0.25">
      <c r="A11" s="6">
        <v>42796</v>
      </c>
      <c r="B11" s="9" t="s">
        <v>40</v>
      </c>
      <c r="C11" s="7">
        <v>100</v>
      </c>
      <c r="D11" s="5" t="s">
        <v>10</v>
      </c>
      <c r="E11" s="5" t="s">
        <v>17</v>
      </c>
    </row>
    <row r="12" spans="1:5" ht="17.25" customHeight="1" x14ac:dyDescent="0.25">
      <c r="A12" s="6">
        <v>42796</v>
      </c>
      <c r="B12" s="9" t="s">
        <v>40</v>
      </c>
      <c r="C12" s="7">
        <v>150</v>
      </c>
      <c r="D12" s="5" t="s">
        <v>10</v>
      </c>
      <c r="E12" s="5" t="s">
        <v>17</v>
      </c>
    </row>
    <row r="13" spans="1:5" ht="17.25" customHeight="1" x14ac:dyDescent="0.25">
      <c r="A13" s="6">
        <v>42796</v>
      </c>
      <c r="B13" s="9" t="s">
        <v>40</v>
      </c>
      <c r="C13" s="7">
        <v>5000</v>
      </c>
      <c r="D13" s="5" t="s">
        <v>10</v>
      </c>
      <c r="E13" s="5" t="s">
        <v>17</v>
      </c>
    </row>
    <row r="14" spans="1:5" ht="17.25" customHeight="1" x14ac:dyDescent="0.25">
      <c r="A14" s="6">
        <v>42796</v>
      </c>
      <c r="B14" s="9" t="s">
        <v>40</v>
      </c>
      <c r="C14" s="7">
        <v>1000</v>
      </c>
      <c r="D14" s="5" t="s">
        <v>10</v>
      </c>
      <c r="E14" s="5" t="s">
        <v>17</v>
      </c>
    </row>
    <row r="15" spans="1:5" ht="17.25" customHeight="1" x14ac:dyDescent="0.25">
      <c r="A15" s="6">
        <v>42796</v>
      </c>
      <c r="B15" s="9" t="s">
        <v>40</v>
      </c>
      <c r="C15" s="7">
        <v>200</v>
      </c>
      <c r="D15" s="5" t="s">
        <v>10</v>
      </c>
      <c r="E15" s="5" t="s">
        <v>17</v>
      </c>
    </row>
    <row r="16" spans="1:5" ht="17.25" customHeight="1" x14ac:dyDescent="0.25">
      <c r="A16" s="6">
        <v>42796</v>
      </c>
      <c r="B16" s="9" t="s">
        <v>41</v>
      </c>
      <c r="C16" s="7">
        <v>100</v>
      </c>
      <c r="D16" s="5" t="s">
        <v>10</v>
      </c>
      <c r="E16" s="5" t="s">
        <v>36</v>
      </c>
    </row>
    <row r="17" spans="1:5" ht="17.25" customHeight="1" x14ac:dyDescent="0.25">
      <c r="A17" s="6">
        <v>42796</v>
      </c>
      <c r="B17" s="9" t="s">
        <v>40</v>
      </c>
      <c r="C17" s="7">
        <v>200</v>
      </c>
      <c r="D17" s="5" t="s">
        <v>10</v>
      </c>
      <c r="E17" s="5" t="s">
        <v>17</v>
      </c>
    </row>
    <row r="18" spans="1:5" ht="17.25" customHeight="1" x14ac:dyDescent="0.25">
      <c r="A18" s="6">
        <v>42796</v>
      </c>
      <c r="B18" s="9" t="s">
        <v>42</v>
      </c>
      <c r="C18" s="7">
        <v>500</v>
      </c>
      <c r="D18" s="5" t="s">
        <v>10</v>
      </c>
      <c r="E18" s="5" t="s">
        <v>17</v>
      </c>
    </row>
    <row r="19" spans="1:5" ht="17.25" customHeight="1" x14ac:dyDescent="0.25">
      <c r="A19" s="6">
        <v>42796</v>
      </c>
      <c r="B19" s="9" t="s">
        <v>43</v>
      </c>
      <c r="C19" s="7">
        <v>100000</v>
      </c>
      <c r="D19" s="5" t="s">
        <v>10</v>
      </c>
      <c r="E19" s="5" t="s">
        <v>36</v>
      </c>
    </row>
    <row r="20" spans="1:5" ht="17.25" customHeight="1" x14ac:dyDescent="0.25">
      <c r="A20" s="6">
        <v>42796</v>
      </c>
      <c r="B20" s="9" t="s">
        <v>12</v>
      </c>
      <c r="C20" s="7">
        <v>3000</v>
      </c>
      <c r="D20" s="5" t="s">
        <v>10</v>
      </c>
      <c r="E20" s="5" t="s">
        <v>14</v>
      </c>
    </row>
    <row r="21" spans="1:5" ht="17.25" customHeight="1" x14ac:dyDescent="0.25">
      <c r="A21" s="6">
        <v>42796</v>
      </c>
      <c r="B21" s="9" t="s">
        <v>44</v>
      </c>
      <c r="C21" s="7">
        <v>700</v>
      </c>
      <c r="D21" s="5" t="s">
        <v>10</v>
      </c>
      <c r="E21" s="5" t="s">
        <v>36</v>
      </c>
    </row>
    <row r="22" spans="1:5" ht="17.25" customHeight="1" x14ac:dyDescent="0.25">
      <c r="A22" s="6">
        <v>42797</v>
      </c>
      <c r="B22" s="9" t="s">
        <v>40</v>
      </c>
      <c r="C22" s="7">
        <v>4250</v>
      </c>
      <c r="D22" s="5" t="s">
        <v>10</v>
      </c>
      <c r="E22" s="5" t="s">
        <v>17</v>
      </c>
    </row>
    <row r="23" spans="1:5" ht="17.25" customHeight="1" x14ac:dyDescent="0.25">
      <c r="A23" s="6">
        <v>42797</v>
      </c>
      <c r="B23" s="9" t="s">
        <v>40</v>
      </c>
      <c r="C23" s="7">
        <v>300</v>
      </c>
      <c r="D23" s="5" t="s">
        <v>10</v>
      </c>
      <c r="E23" s="5" t="s">
        <v>17</v>
      </c>
    </row>
    <row r="24" spans="1:5" ht="17.25" customHeight="1" x14ac:dyDescent="0.25">
      <c r="A24" s="6">
        <v>42797</v>
      </c>
      <c r="B24" s="9" t="s">
        <v>40</v>
      </c>
      <c r="C24" s="7">
        <v>300</v>
      </c>
      <c r="D24" s="5" t="s">
        <v>10</v>
      </c>
      <c r="E24" s="5" t="s">
        <v>17</v>
      </c>
    </row>
    <row r="25" spans="1:5" ht="17.25" customHeight="1" x14ac:dyDescent="0.25">
      <c r="A25" s="6">
        <v>42797</v>
      </c>
      <c r="B25" s="9" t="s">
        <v>40</v>
      </c>
      <c r="C25" s="7">
        <v>300</v>
      </c>
      <c r="D25" s="5" t="s">
        <v>10</v>
      </c>
      <c r="E25" s="5" t="s">
        <v>17</v>
      </c>
    </row>
    <row r="26" spans="1:5" ht="17.25" customHeight="1" x14ac:dyDescent="0.25">
      <c r="A26" s="6">
        <v>42797</v>
      </c>
      <c r="B26" s="9" t="s">
        <v>45</v>
      </c>
      <c r="C26" s="7">
        <v>500</v>
      </c>
      <c r="D26" s="5" t="s">
        <v>10</v>
      </c>
      <c r="E26" s="5" t="s">
        <v>22</v>
      </c>
    </row>
    <row r="27" spans="1:5" ht="17.25" customHeight="1" x14ac:dyDescent="0.25">
      <c r="A27" s="6">
        <v>42797</v>
      </c>
      <c r="B27" s="9" t="s">
        <v>40</v>
      </c>
      <c r="C27" s="7">
        <v>500</v>
      </c>
      <c r="D27" s="5" t="s">
        <v>10</v>
      </c>
      <c r="E27" s="5" t="s">
        <v>17</v>
      </c>
    </row>
    <row r="28" spans="1:5" ht="17.25" customHeight="1" x14ac:dyDescent="0.25">
      <c r="A28" s="6">
        <v>42797</v>
      </c>
      <c r="B28" s="9" t="s">
        <v>20</v>
      </c>
      <c r="C28" s="7">
        <v>500</v>
      </c>
      <c r="D28" s="5" t="s">
        <v>10</v>
      </c>
      <c r="E28" s="5" t="s">
        <v>46</v>
      </c>
    </row>
    <row r="29" spans="1:5" ht="17.25" customHeight="1" x14ac:dyDescent="0.25">
      <c r="A29" s="6">
        <v>42797</v>
      </c>
      <c r="B29" s="9" t="s">
        <v>40</v>
      </c>
      <c r="C29" s="7">
        <v>1000</v>
      </c>
      <c r="D29" s="5" t="s">
        <v>10</v>
      </c>
      <c r="E29" s="5" t="s">
        <v>17</v>
      </c>
    </row>
    <row r="30" spans="1:5" ht="17.25" customHeight="1" x14ac:dyDescent="0.25">
      <c r="A30" s="6">
        <v>42797</v>
      </c>
      <c r="B30" s="9" t="s">
        <v>40</v>
      </c>
      <c r="C30" s="7">
        <v>100</v>
      </c>
      <c r="D30" s="5" t="s">
        <v>10</v>
      </c>
      <c r="E30" s="5" t="s">
        <v>17</v>
      </c>
    </row>
    <row r="31" spans="1:5" ht="17.25" customHeight="1" x14ac:dyDescent="0.25">
      <c r="A31" s="6">
        <v>42797</v>
      </c>
      <c r="B31" s="9" t="s">
        <v>40</v>
      </c>
      <c r="C31" s="7">
        <v>500</v>
      </c>
      <c r="D31" s="5" t="s">
        <v>10</v>
      </c>
      <c r="E31" s="5" t="s">
        <v>17</v>
      </c>
    </row>
    <row r="32" spans="1:5" ht="17.25" customHeight="1" x14ac:dyDescent="0.25">
      <c r="A32" s="6">
        <v>42798</v>
      </c>
      <c r="B32" s="9" t="s">
        <v>18</v>
      </c>
      <c r="C32" s="7">
        <v>1000</v>
      </c>
      <c r="D32" s="5" t="s">
        <v>10</v>
      </c>
      <c r="E32" s="5" t="s">
        <v>38</v>
      </c>
    </row>
    <row r="33" spans="1:5" ht="17.25" customHeight="1" x14ac:dyDescent="0.25">
      <c r="A33" s="6">
        <v>42798</v>
      </c>
      <c r="B33" s="9" t="s">
        <v>12</v>
      </c>
      <c r="C33" s="7">
        <v>2500</v>
      </c>
      <c r="D33" s="5" t="s">
        <v>10</v>
      </c>
      <c r="E33" s="5" t="s">
        <v>36</v>
      </c>
    </row>
    <row r="34" spans="1:5" ht="17.25" customHeight="1" x14ac:dyDescent="0.25">
      <c r="A34" s="6">
        <v>42799</v>
      </c>
      <c r="B34" s="9" t="s">
        <v>47</v>
      </c>
      <c r="C34" s="7">
        <v>1000</v>
      </c>
      <c r="D34" s="5" t="s">
        <v>10</v>
      </c>
      <c r="E34" s="5" t="s">
        <v>11</v>
      </c>
    </row>
    <row r="35" spans="1:5" ht="17.25" customHeight="1" x14ac:dyDescent="0.25">
      <c r="A35" s="6">
        <v>42799</v>
      </c>
      <c r="B35" s="9" t="s">
        <v>48</v>
      </c>
      <c r="C35" s="7">
        <v>1000</v>
      </c>
      <c r="D35" s="5" t="s">
        <v>10</v>
      </c>
      <c r="E35" s="5" t="s">
        <v>36</v>
      </c>
    </row>
    <row r="36" spans="1:5" ht="17.25" customHeight="1" x14ac:dyDescent="0.25">
      <c r="A36" s="6">
        <v>42799</v>
      </c>
      <c r="B36" s="9" t="s">
        <v>49</v>
      </c>
      <c r="C36" s="7">
        <v>200</v>
      </c>
      <c r="D36" s="5" t="s">
        <v>10</v>
      </c>
      <c r="E36" s="5" t="s">
        <v>19</v>
      </c>
    </row>
    <row r="37" spans="1:5" ht="17.25" customHeight="1" x14ac:dyDescent="0.25">
      <c r="A37" s="6">
        <v>42800</v>
      </c>
      <c r="B37" s="9" t="s">
        <v>50</v>
      </c>
      <c r="C37" s="7">
        <v>1000</v>
      </c>
      <c r="D37" s="5" t="s">
        <v>10</v>
      </c>
      <c r="E37" s="5" t="s">
        <v>36</v>
      </c>
    </row>
    <row r="38" spans="1:5" ht="17.25" customHeight="1" x14ac:dyDescent="0.25">
      <c r="A38" s="6">
        <v>42800</v>
      </c>
      <c r="B38" s="9" t="s">
        <v>51</v>
      </c>
      <c r="C38" s="7">
        <v>200</v>
      </c>
      <c r="D38" s="5" t="s">
        <v>10</v>
      </c>
      <c r="E38" s="5" t="s">
        <v>38</v>
      </c>
    </row>
    <row r="39" spans="1:5" ht="17.25" customHeight="1" x14ac:dyDescent="0.25">
      <c r="A39" s="6">
        <v>42800</v>
      </c>
      <c r="B39" s="9" t="s">
        <v>52</v>
      </c>
      <c r="C39" s="7">
        <v>500</v>
      </c>
      <c r="D39" s="5" t="s">
        <v>10</v>
      </c>
      <c r="E39" s="5" t="s">
        <v>38</v>
      </c>
    </row>
    <row r="40" spans="1:5" ht="17.25" customHeight="1" x14ac:dyDescent="0.25">
      <c r="A40" s="6">
        <v>42800</v>
      </c>
      <c r="B40" s="9" t="s">
        <v>220</v>
      </c>
      <c r="C40" s="7">
        <v>800</v>
      </c>
      <c r="D40" s="5" t="s">
        <v>215</v>
      </c>
      <c r="E40" s="5" t="s">
        <v>36</v>
      </c>
    </row>
    <row r="41" spans="1:5" ht="17.25" customHeight="1" x14ac:dyDescent="0.25">
      <c r="A41" s="6">
        <v>42800</v>
      </c>
      <c r="B41" s="9" t="s">
        <v>221</v>
      </c>
      <c r="C41" s="7">
        <v>1000</v>
      </c>
      <c r="D41" s="5" t="s">
        <v>215</v>
      </c>
      <c r="E41" s="5" t="s">
        <v>36</v>
      </c>
    </row>
    <row r="42" spans="1:5" ht="17.25" customHeight="1" x14ac:dyDescent="0.25">
      <c r="A42" s="6">
        <v>42801</v>
      </c>
      <c r="B42" s="9" t="s">
        <v>15</v>
      </c>
      <c r="C42" s="7">
        <v>2000</v>
      </c>
      <c r="D42" s="5" t="s">
        <v>10</v>
      </c>
      <c r="E42" s="5" t="s">
        <v>11</v>
      </c>
    </row>
    <row r="43" spans="1:5" ht="17.25" customHeight="1" x14ac:dyDescent="0.25">
      <c r="A43" s="6">
        <v>42801</v>
      </c>
      <c r="B43" s="9" t="s">
        <v>53</v>
      </c>
      <c r="C43" s="7">
        <v>500</v>
      </c>
      <c r="D43" s="5" t="s">
        <v>10</v>
      </c>
      <c r="E43" s="5" t="s">
        <v>46</v>
      </c>
    </row>
    <row r="44" spans="1:5" ht="17.25" customHeight="1" x14ac:dyDescent="0.25">
      <c r="A44" s="6">
        <v>42801</v>
      </c>
      <c r="B44" s="9" t="s">
        <v>54</v>
      </c>
      <c r="C44" s="7">
        <v>200</v>
      </c>
      <c r="D44" s="5" t="s">
        <v>10</v>
      </c>
      <c r="E44" s="5" t="s">
        <v>11</v>
      </c>
    </row>
    <row r="45" spans="1:5" ht="17.25" customHeight="1" x14ac:dyDescent="0.25">
      <c r="A45" s="6">
        <v>42801</v>
      </c>
      <c r="B45" s="9" t="s">
        <v>40</v>
      </c>
      <c r="C45" s="7">
        <v>750</v>
      </c>
      <c r="D45" s="5" t="s">
        <v>10</v>
      </c>
      <c r="E45" s="5" t="s">
        <v>17</v>
      </c>
    </row>
    <row r="46" spans="1:5" ht="17.25" customHeight="1" x14ac:dyDescent="0.25">
      <c r="A46" s="6">
        <v>42801</v>
      </c>
      <c r="B46" s="9" t="s">
        <v>55</v>
      </c>
      <c r="C46" s="7">
        <v>500</v>
      </c>
      <c r="D46" s="5" t="s">
        <v>10</v>
      </c>
      <c r="E46" s="5" t="s">
        <v>17</v>
      </c>
    </row>
    <row r="47" spans="1:5" ht="17.25" customHeight="1" x14ac:dyDescent="0.25">
      <c r="A47" s="6">
        <v>42801</v>
      </c>
      <c r="B47" s="9" t="s">
        <v>56</v>
      </c>
      <c r="C47" s="7">
        <v>500</v>
      </c>
      <c r="D47" s="5" t="s">
        <v>10</v>
      </c>
      <c r="E47" s="5" t="s">
        <v>57</v>
      </c>
    </row>
    <row r="48" spans="1:5" ht="17.25" customHeight="1" x14ac:dyDescent="0.25">
      <c r="A48" s="6">
        <v>42801</v>
      </c>
      <c r="B48" s="9" t="s">
        <v>58</v>
      </c>
      <c r="C48" s="7">
        <v>5000</v>
      </c>
      <c r="D48" s="5" t="s">
        <v>10</v>
      </c>
      <c r="E48" s="5" t="s">
        <v>59</v>
      </c>
    </row>
    <row r="49" spans="1:5" ht="17.25" customHeight="1" x14ac:dyDescent="0.25">
      <c r="A49" s="6">
        <v>42801</v>
      </c>
      <c r="B49" s="9" t="s">
        <v>60</v>
      </c>
      <c r="C49" s="7">
        <v>500</v>
      </c>
      <c r="D49" s="5" t="s">
        <v>10</v>
      </c>
      <c r="E49" s="5" t="s">
        <v>46</v>
      </c>
    </row>
    <row r="50" spans="1:5" ht="17.25" customHeight="1" x14ac:dyDescent="0.25">
      <c r="A50" s="6">
        <v>42801</v>
      </c>
      <c r="B50" s="9" t="s">
        <v>222</v>
      </c>
      <c r="C50" s="7">
        <v>20000</v>
      </c>
      <c r="D50" s="5" t="s">
        <v>215</v>
      </c>
      <c r="E50" s="5" t="s">
        <v>11</v>
      </c>
    </row>
    <row r="51" spans="1:5" ht="17.25" customHeight="1" x14ac:dyDescent="0.25">
      <c r="A51" s="6">
        <v>42802</v>
      </c>
      <c r="B51" s="9" t="s">
        <v>61</v>
      </c>
      <c r="C51" s="7">
        <v>1000</v>
      </c>
      <c r="D51" s="5" t="s">
        <v>10</v>
      </c>
      <c r="E51" s="5" t="s">
        <v>11</v>
      </c>
    </row>
    <row r="52" spans="1:5" ht="17.25" customHeight="1" x14ac:dyDescent="0.25">
      <c r="A52" s="6">
        <v>42802</v>
      </c>
      <c r="B52" s="9" t="s">
        <v>62</v>
      </c>
      <c r="C52" s="7">
        <v>300</v>
      </c>
      <c r="D52" s="5" t="s">
        <v>10</v>
      </c>
      <c r="E52" s="5" t="s">
        <v>36</v>
      </c>
    </row>
    <row r="53" spans="1:5" ht="17.25" customHeight="1" x14ac:dyDescent="0.25">
      <c r="A53" s="6">
        <v>42802</v>
      </c>
      <c r="B53" s="9" t="s">
        <v>40</v>
      </c>
      <c r="C53" s="7">
        <v>1900</v>
      </c>
      <c r="D53" s="5" t="s">
        <v>10</v>
      </c>
      <c r="E53" s="5" t="s">
        <v>17</v>
      </c>
    </row>
    <row r="54" spans="1:5" ht="17.25" customHeight="1" x14ac:dyDescent="0.25">
      <c r="A54" s="6">
        <v>42803</v>
      </c>
      <c r="B54" s="9" t="s">
        <v>63</v>
      </c>
      <c r="C54" s="7">
        <v>1000</v>
      </c>
      <c r="D54" s="5" t="s">
        <v>10</v>
      </c>
      <c r="E54" s="5" t="s">
        <v>46</v>
      </c>
    </row>
    <row r="55" spans="1:5" ht="17.25" customHeight="1" x14ac:dyDescent="0.25">
      <c r="A55" s="6">
        <v>42803</v>
      </c>
      <c r="B55" s="9" t="s">
        <v>64</v>
      </c>
      <c r="C55" s="7">
        <v>100</v>
      </c>
      <c r="D55" s="5" t="s">
        <v>10</v>
      </c>
      <c r="E55" s="5" t="s">
        <v>65</v>
      </c>
    </row>
    <row r="56" spans="1:5" ht="17.25" customHeight="1" x14ac:dyDescent="0.25">
      <c r="A56" s="6">
        <v>42804</v>
      </c>
      <c r="B56" s="9" t="s">
        <v>66</v>
      </c>
      <c r="C56" s="7">
        <v>120</v>
      </c>
      <c r="D56" s="5" t="s">
        <v>10</v>
      </c>
      <c r="E56" s="5" t="s">
        <v>19</v>
      </c>
    </row>
    <row r="57" spans="1:5" ht="17.25" customHeight="1" x14ac:dyDescent="0.25">
      <c r="A57" s="6">
        <v>42804</v>
      </c>
      <c r="B57" s="9" t="s">
        <v>67</v>
      </c>
      <c r="C57" s="7">
        <v>5000</v>
      </c>
      <c r="D57" s="5" t="s">
        <v>10</v>
      </c>
      <c r="E57" s="5" t="s">
        <v>68</v>
      </c>
    </row>
    <row r="58" spans="1:5" ht="17.25" customHeight="1" x14ac:dyDescent="0.25">
      <c r="A58" s="6">
        <v>42804</v>
      </c>
      <c r="B58" s="9" t="s">
        <v>69</v>
      </c>
      <c r="C58" s="7">
        <v>500</v>
      </c>
      <c r="D58" s="5" t="s">
        <v>10</v>
      </c>
      <c r="E58" s="5" t="s">
        <v>68</v>
      </c>
    </row>
    <row r="59" spans="1:5" ht="17.25" customHeight="1" x14ac:dyDescent="0.25">
      <c r="A59" s="6">
        <v>42804</v>
      </c>
      <c r="B59" s="9" t="s">
        <v>70</v>
      </c>
      <c r="C59" s="7">
        <v>500</v>
      </c>
      <c r="D59" s="5" t="s">
        <v>10</v>
      </c>
      <c r="E59" s="5" t="s">
        <v>68</v>
      </c>
    </row>
    <row r="60" spans="1:5" ht="17.25" customHeight="1" x14ac:dyDescent="0.25">
      <c r="A60" s="6">
        <v>42804</v>
      </c>
      <c r="B60" s="9" t="s">
        <v>71</v>
      </c>
      <c r="C60" s="7">
        <v>200</v>
      </c>
      <c r="D60" s="5" t="s">
        <v>10</v>
      </c>
      <c r="E60" s="5" t="s">
        <v>38</v>
      </c>
    </row>
    <row r="61" spans="1:5" ht="17.25" customHeight="1" x14ac:dyDescent="0.25">
      <c r="A61" s="6">
        <v>42804</v>
      </c>
      <c r="B61" s="9" t="s">
        <v>72</v>
      </c>
      <c r="C61" s="7">
        <v>1000</v>
      </c>
      <c r="D61" s="5" t="s">
        <v>10</v>
      </c>
      <c r="E61" s="5" t="s">
        <v>68</v>
      </c>
    </row>
    <row r="62" spans="1:5" ht="17.25" customHeight="1" x14ac:dyDescent="0.25">
      <c r="A62" s="6">
        <v>42804</v>
      </c>
      <c r="B62" s="9" t="s">
        <v>73</v>
      </c>
      <c r="C62" s="7">
        <v>300</v>
      </c>
      <c r="D62" s="5" t="s">
        <v>10</v>
      </c>
      <c r="E62" s="5" t="s">
        <v>68</v>
      </c>
    </row>
    <row r="63" spans="1:5" ht="17.25" customHeight="1" x14ac:dyDescent="0.25">
      <c r="A63" s="6">
        <v>42804</v>
      </c>
      <c r="B63" s="9" t="s">
        <v>74</v>
      </c>
      <c r="C63" s="7">
        <v>300</v>
      </c>
      <c r="D63" s="5" t="s">
        <v>10</v>
      </c>
      <c r="E63" s="5" t="s">
        <v>68</v>
      </c>
    </row>
    <row r="64" spans="1:5" ht="17.25" customHeight="1" x14ac:dyDescent="0.25">
      <c r="A64" s="6">
        <v>42804</v>
      </c>
      <c r="B64" s="9" t="s">
        <v>75</v>
      </c>
      <c r="C64" s="7">
        <v>500</v>
      </c>
      <c r="D64" s="5" t="s">
        <v>10</v>
      </c>
      <c r="E64" s="5" t="s">
        <v>68</v>
      </c>
    </row>
    <row r="65" spans="1:5" ht="17.25" customHeight="1" x14ac:dyDescent="0.25">
      <c r="A65" s="6">
        <v>42804</v>
      </c>
      <c r="B65" s="9" t="s">
        <v>223</v>
      </c>
      <c r="C65" s="7">
        <v>1000</v>
      </c>
      <c r="D65" s="5" t="s">
        <v>215</v>
      </c>
      <c r="E65" s="5" t="s">
        <v>36</v>
      </c>
    </row>
    <row r="66" spans="1:5" ht="17.25" customHeight="1" x14ac:dyDescent="0.25">
      <c r="A66" s="6">
        <v>42805</v>
      </c>
      <c r="B66" s="9" t="s">
        <v>76</v>
      </c>
      <c r="C66" s="7">
        <v>1000</v>
      </c>
      <c r="D66" s="5" t="s">
        <v>10</v>
      </c>
      <c r="E66" s="5" t="s">
        <v>68</v>
      </c>
    </row>
    <row r="67" spans="1:5" ht="17.25" customHeight="1" x14ac:dyDescent="0.25">
      <c r="A67" s="6">
        <v>42805</v>
      </c>
      <c r="B67" s="9" t="s">
        <v>77</v>
      </c>
      <c r="C67" s="7">
        <v>500</v>
      </c>
      <c r="D67" s="5" t="s">
        <v>10</v>
      </c>
      <c r="E67" s="5" t="s">
        <v>68</v>
      </c>
    </row>
    <row r="68" spans="1:5" ht="17.25" customHeight="1" x14ac:dyDescent="0.25">
      <c r="A68" s="6">
        <v>42805</v>
      </c>
      <c r="B68" s="9" t="s">
        <v>78</v>
      </c>
      <c r="C68" s="7">
        <v>1000</v>
      </c>
      <c r="D68" s="5" t="s">
        <v>10</v>
      </c>
      <c r="E68" s="5" t="s">
        <v>68</v>
      </c>
    </row>
    <row r="69" spans="1:5" ht="17.25" customHeight="1" x14ac:dyDescent="0.25">
      <c r="A69" s="6">
        <v>42805</v>
      </c>
      <c r="B69" s="9" t="s">
        <v>79</v>
      </c>
      <c r="C69" s="7">
        <v>600</v>
      </c>
      <c r="D69" s="5" t="s">
        <v>10</v>
      </c>
      <c r="E69" s="5" t="s">
        <v>38</v>
      </c>
    </row>
    <row r="70" spans="1:5" ht="17.25" customHeight="1" x14ac:dyDescent="0.25">
      <c r="A70" s="6">
        <v>42805</v>
      </c>
      <c r="B70" s="9" t="s">
        <v>80</v>
      </c>
      <c r="C70" s="7">
        <v>300</v>
      </c>
      <c r="D70" s="5" t="s">
        <v>10</v>
      </c>
      <c r="E70" s="5" t="s">
        <v>68</v>
      </c>
    </row>
    <row r="71" spans="1:5" ht="17.25" customHeight="1" x14ac:dyDescent="0.25">
      <c r="A71" s="6">
        <v>42805</v>
      </c>
      <c r="B71" s="9" t="s">
        <v>81</v>
      </c>
      <c r="C71" s="7">
        <v>700</v>
      </c>
      <c r="D71" s="5" t="s">
        <v>10</v>
      </c>
      <c r="E71" s="5" t="s">
        <v>68</v>
      </c>
    </row>
    <row r="72" spans="1:5" ht="17.25" customHeight="1" x14ac:dyDescent="0.25">
      <c r="A72" s="6">
        <v>42805</v>
      </c>
      <c r="B72" s="9" t="s">
        <v>82</v>
      </c>
      <c r="C72" s="7">
        <v>10000</v>
      </c>
      <c r="D72" s="5" t="s">
        <v>10</v>
      </c>
      <c r="E72" s="5" t="s">
        <v>68</v>
      </c>
    </row>
    <row r="73" spans="1:5" ht="17.25" customHeight="1" x14ac:dyDescent="0.25">
      <c r="A73" s="6">
        <v>42805</v>
      </c>
      <c r="B73" s="9" t="s">
        <v>83</v>
      </c>
      <c r="C73" s="7">
        <v>1000</v>
      </c>
      <c r="D73" s="5" t="s">
        <v>10</v>
      </c>
      <c r="E73" s="5" t="s">
        <v>68</v>
      </c>
    </row>
    <row r="74" spans="1:5" ht="17.25" customHeight="1" x14ac:dyDescent="0.25">
      <c r="A74" s="6">
        <v>42805</v>
      </c>
      <c r="B74" s="9" t="s">
        <v>84</v>
      </c>
      <c r="C74" s="7">
        <v>5000</v>
      </c>
      <c r="D74" s="5" t="s">
        <v>10</v>
      </c>
      <c r="E74" s="5" t="s">
        <v>68</v>
      </c>
    </row>
    <row r="75" spans="1:5" ht="17.25" customHeight="1" x14ac:dyDescent="0.25">
      <c r="A75" s="6">
        <v>42806</v>
      </c>
      <c r="B75" s="9" t="s">
        <v>85</v>
      </c>
      <c r="C75" s="7">
        <v>500</v>
      </c>
      <c r="D75" s="5" t="s">
        <v>10</v>
      </c>
      <c r="E75" s="5" t="s">
        <v>68</v>
      </c>
    </row>
    <row r="76" spans="1:5" ht="17.25" customHeight="1" x14ac:dyDescent="0.25">
      <c r="A76" s="6">
        <v>42806</v>
      </c>
      <c r="B76" s="9" t="s">
        <v>86</v>
      </c>
      <c r="C76" s="7">
        <v>1000</v>
      </c>
      <c r="D76" s="5" t="s">
        <v>10</v>
      </c>
      <c r="E76" s="5" t="s">
        <v>68</v>
      </c>
    </row>
    <row r="77" spans="1:5" ht="17.25" customHeight="1" x14ac:dyDescent="0.25">
      <c r="A77" s="6">
        <v>42806</v>
      </c>
      <c r="B77" s="9" t="s">
        <v>87</v>
      </c>
      <c r="C77" s="7">
        <v>185</v>
      </c>
      <c r="D77" s="5" t="s">
        <v>10</v>
      </c>
      <c r="E77" s="5" t="s">
        <v>19</v>
      </c>
    </row>
    <row r="78" spans="1:5" ht="17.25" customHeight="1" x14ac:dyDescent="0.25">
      <c r="A78" s="6">
        <v>42806</v>
      </c>
      <c r="B78" s="9" t="s">
        <v>49</v>
      </c>
      <c r="C78" s="7">
        <v>250</v>
      </c>
      <c r="D78" s="5" t="s">
        <v>10</v>
      </c>
      <c r="E78" s="5" t="s">
        <v>19</v>
      </c>
    </row>
    <row r="79" spans="1:5" ht="17.25" customHeight="1" x14ac:dyDescent="0.25">
      <c r="A79" s="6">
        <v>42806</v>
      </c>
      <c r="B79" s="9" t="s">
        <v>88</v>
      </c>
      <c r="C79" s="7">
        <v>1000</v>
      </c>
      <c r="D79" s="5" t="s">
        <v>10</v>
      </c>
      <c r="E79" s="5" t="s">
        <v>36</v>
      </c>
    </row>
    <row r="80" spans="1:5" ht="17.25" customHeight="1" x14ac:dyDescent="0.25">
      <c r="A80" s="6">
        <v>42806</v>
      </c>
      <c r="B80" s="9" t="s">
        <v>89</v>
      </c>
      <c r="C80" s="7">
        <v>1000</v>
      </c>
      <c r="D80" s="5" t="s">
        <v>10</v>
      </c>
      <c r="E80" s="5" t="s">
        <v>36</v>
      </c>
    </row>
    <row r="81" spans="1:5" ht="17.25" customHeight="1" x14ac:dyDescent="0.25">
      <c r="A81" s="6">
        <v>42806</v>
      </c>
      <c r="B81" s="9" t="s">
        <v>90</v>
      </c>
      <c r="C81" s="7">
        <v>500</v>
      </c>
      <c r="D81" s="5" t="s">
        <v>10</v>
      </c>
      <c r="E81" s="5" t="s">
        <v>68</v>
      </c>
    </row>
    <row r="82" spans="1:5" ht="17.25" customHeight="1" x14ac:dyDescent="0.25">
      <c r="A82" s="6">
        <v>42807</v>
      </c>
      <c r="B82" s="9" t="s">
        <v>12</v>
      </c>
      <c r="C82" s="7">
        <v>1900</v>
      </c>
      <c r="D82" s="5" t="s">
        <v>10</v>
      </c>
      <c r="E82" s="5" t="s">
        <v>91</v>
      </c>
    </row>
    <row r="83" spans="1:5" ht="17.25" customHeight="1" x14ac:dyDescent="0.25">
      <c r="A83" s="6">
        <v>42807</v>
      </c>
      <c r="B83" s="9" t="s">
        <v>92</v>
      </c>
      <c r="C83" s="7">
        <v>1500</v>
      </c>
      <c r="D83" s="5" t="s">
        <v>10</v>
      </c>
      <c r="E83" s="5" t="s">
        <v>19</v>
      </c>
    </row>
    <row r="84" spans="1:5" ht="17.25" customHeight="1" x14ac:dyDescent="0.25">
      <c r="A84" s="6">
        <v>42807</v>
      </c>
      <c r="B84" s="9" t="s">
        <v>71</v>
      </c>
      <c r="C84" s="7">
        <v>300</v>
      </c>
      <c r="D84" s="5" t="s">
        <v>10</v>
      </c>
      <c r="E84" s="5" t="s">
        <v>11</v>
      </c>
    </row>
    <row r="85" spans="1:5" ht="17.25" customHeight="1" x14ac:dyDescent="0.25">
      <c r="A85" s="6">
        <v>42807</v>
      </c>
      <c r="B85" s="9" t="s">
        <v>93</v>
      </c>
      <c r="C85" s="7">
        <v>500</v>
      </c>
      <c r="D85" s="5" t="s">
        <v>10</v>
      </c>
      <c r="E85" s="5" t="s">
        <v>68</v>
      </c>
    </row>
    <row r="86" spans="1:5" ht="17.25" customHeight="1" x14ac:dyDescent="0.25">
      <c r="A86" s="6">
        <v>42807</v>
      </c>
      <c r="B86" s="9" t="s">
        <v>224</v>
      </c>
      <c r="C86" s="7">
        <v>500</v>
      </c>
      <c r="D86" s="5" t="s">
        <v>215</v>
      </c>
      <c r="E86" s="5" t="s">
        <v>11</v>
      </c>
    </row>
    <row r="87" spans="1:5" ht="17.25" customHeight="1" x14ac:dyDescent="0.25">
      <c r="A87" s="6">
        <v>42807</v>
      </c>
      <c r="B87" s="9" t="s">
        <v>225</v>
      </c>
      <c r="C87" s="7">
        <v>70000</v>
      </c>
      <c r="D87" s="5" t="s">
        <v>215</v>
      </c>
      <c r="E87" s="5" t="s">
        <v>11</v>
      </c>
    </row>
    <row r="88" spans="1:5" ht="17.25" customHeight="1" x14ac:dyDescent="0.25">
      <c r="A88" s="6">
        <v>42808</v>
      </c>
      <c r="B88" s="9" t="s">
        <v>94</v>
      </c>
      <c r="C88" s="7">
        <v>500</v>
      </c>
      <c r="D88" s="5" t="s">
        <v>10</v>
      </c>
      <c r="E88" s="5" t="s">
        <v>68</v>
      </c>
    </row>
    <row r="89" spans="1:5" ht="17.25" customHeight="1" x14ac:dyDescent="0.25">
      <c r="A89" s="6">
        <v>42808</v>
      </c>
      <c r="B89" s="9" t="s">
        <v>95</v>
      </c>
      <c r="C89" s="7">
        <v>300</v>
      </c>
      <c r="D89" s="5" t="s">
        <v>10</v>
      </c>
      <c r="E89" s="5" t="s">
        <v>36</v>
      </c>
    </row>
    <row r="90" spans="1:5" ht="17.25" customHeight="1" x14ac:dyDescent="0.25">
      <c r="A90" s="6">
        <v>42808</v>
      </c>
      <c r="B90" s="9" t="s">
        <v>96</v>
      </c>
      <c r="C90" s="7">
        <v>1000</v>
      </c>
      <c r="D90" s="5" t="s">
        <v>10</v>
      </c>
      <c r="E90" s="5" t="s">
        <v>68</v>
      </c>
    </row>
    <row r="91" spans="1:5" ht="17.25" customHeight="1" x14ac:dyDescent="0.25">
      <c r="A91" s="6">
        <v>42808</v>
      </c>
      <c r="B91" s="9" t="s">
        <v>226</v>
      </c>
      <c r="C91" s="7">
        <v>100</v>
      </c>
      <c r="D91" s="5" t="s">
        <v>215</v>
      </c>
      <c r="E91" s="5" t="s">
        <v>68</v>
      </c>
    </row>
    <row r="92" spans="1:5" ht="17.25" customHeight="1" x14ac:dyDescent="0.25">
      <c r="A92" s="6">
        <v>42808</v>
      </c>
      <c r="B92" s="9" t="s">
        <v>227</v>
      </c>
      <c r="C92" s="7">
        <v>500</v>
      </c>
      <c r="D92" s="5" t="s">
        <v>215</v>
      </c>
      <c r="E92" s="5" t="s">
        <v>11</v>
      </c>
    </row>
    <row r="93" spans="1:5" ht="17.25" customHeight="1" x14ac:dyDescent="0.25">
      <c r="A93" s="6">
        <v>42809</v>
      </c>
      <c r="B93" s="9" t="s">
        <v>97</v>
      </c>
      <c r="C93" s="7">
        <v>150</v>
      </c>
      <c r="D93" s="5" t="s">
        <v>10</v>
      </c>
      <c r="E93" s="5" t="s">
        <v>11</v>
      </c>
    </row>
    <row r="94" spans="1:5" ht="17.25" customHeight="1" x14ac:dyDescent="0.25">
      <c r="A94" s="6">
        <v>42809</v>
      </c>
      <c r="B94" s="9" t="s">
        <v>98</v>
      </c>
      <c r="C94" s="7">
        <v>1000</v>
      </c>
      <c r="D94" s="5" t="s">
        <v>10</v>
      </c>
      <c r="E94" s="5" t="s">
        <v>11</v>
      </c>
    </row>
    <row r="95" spans="1:5" ht="17.25" customHeight="1" x14ac:dyDescent="0.25">
      <c r="A95" s="6">
        <v>42809</v>
      </c>
      <c r="B95" s="9" t="s">
        <v>228</v>
      </c>
      <c r="C95" s="7">
        <v>500</v>
      </c>
      <c r="D95" s="5" t="s">
        <v>215</v>
      </c>
      <c r="E95" s="5" t="s">
        <v>11</v>
      </c>
    </row>
    <row r="96" spans="1:5" ht="17.25" customHeight="1" x14ac:dyDescent="0.25">
      <c r="A96" s="6">
        <v>42809</v>
      </c>
      <c r="B96" s="9" t="s">
        <v>229</v>
      </c>
      <c r="C96" s="7">
        <v>50000</v>
      </c>
      <c r="D96" s="5" t="s">
        <v>215</v>
      </c>
      <c r="E96" s="5" t="s">
        <v>11</v>
      </c>
    </row>
    <row r="97" spans="1:5" ht="17.25" customHeight="1" x14ac:dyDescent="0.25">
      <c r="A97" s="6">
        <v>42810</v>
      </c>
      <c r="B97" s="9" t="s">
        <v>99</v>
      </c>
      <c r="C97" s="7">
        <v>300</v>
      </c>
      <c r="D97" s="5" t="s">
        <v>10</v>
      </c>
      <c r="E97" s="5" t="s">
        <v>57</v>
      </c>
    </row>
    <row r="98" spans="1:5" ht="17.25" customHeight="1" x14ac:dyDescent="0.25">
      <c r="A98" s="6">
        <v>42810</v>
      </c>
      <c r="B98" s="9" t="s">
        <v>100</v>
      </c>
      <c r="C98" s="7">
        <v>100</v>
      </c>
      <c r="D98" s="5" t="s">
        <v>10</v>
      </c>
      <c r="E98" s="5" t="s">
        <v>65</v>
      </c>
    </row>
    <row r="99" spans="1:5" ht="17.25" customHeight="1" x14ac:dyDescent="0.25">
      <c r="A99" s="6">
        <v>42810</v>
      </c>
      <c r="B99" s="9" t="s">
        <v>225</v>
      </c>
      <c r="C99" s="7">
        <v>70000</v>
      </c>
      <c r="D99" s="5" t="s">
        <v>215</v>
      </c>
      <c r="E99" s="5" t="s">
        <v>11</v>
      </c>
    </row>
    <row r="100" spans="1:5" ht="17.25" customHeight="1" x14ac:dyDescent="0.25">
      <c r="A100" s="6">
        <v>42811</v>
      </c>
      <c r="B100" s="9" t="s">
        <v>49</v>
      </c>
      <c r="C100" s="7">
        <v>200</v>
      </c>
      <c r="D100" s="5" t="s">
        <v>10</v>
      </c>
      <c r="E100" s="5" t="s">
        <v>101</v>
      </c>
    </row>
    <row r="101" spans="1:5" ht="17.25" customHeight="1" x14ac:dyDescent="0.25">
      <c r="A101" s="6">
        <v>42811</v>
      </c>
      <c r="B101" s="9" t="s">
        <v>102</v>
      </c>
      <c r="C101" s="7">
        <v>300</v>
      </c>
      <c r="D101" s="5" t="s">
        <v>10</v>
      </c>
      <c r="E101" s="5" t="s">
        <v>65</v>
      </c>
    </row>
    <row r="102" spans="1:5" ht="17.25" customHeight="1" x14ac:dyDescent="0.25">
      <c r="A102" s="6">
        <v>42811</v>
      </c>
      <c r="B102" s="9" t="s">
        <v>230</v>
      </c>
      <c r="C102" s="7">
        <v>1000</v>
      </c>
      <c r="D102" s="5" t="s">
        <v>215</v>
      </c>
      <c r="E102" s="5" t="s">
        <v>11</v>
      </c>
    </row>
    <row r="103" spans="1:5" ht="17.25" customHeight="1" x14ac:dyDescent="0.25">
      <c r="A103" s="6">
        <v>42811</v>
      </c>
      <c r="B103" s="9" t="s">
        <v>231</v>
      </c>
      <c r="C103" s="7">
        <v>1500</v>
      </c>
      <c r="D103" s="5" t="s">
        <v>215</v>
      </c>
      <c r="E103" s="5" t="s">
        <v>11</v>
      </c>
    </row>
    <row r="104" spans="1:5" ht="17.25" customHeight="1" x14ac:dyDescent="0.25">
      <c r="A104" s="6">
        <v>42812</v>
      </c>
      <c r="B104" s="9" t="s">
        <v>103</v>
      </c>
      <c r="C104" s="7">
        <v>5000</v>
      </c>
      <c r="D104" s="5" t="s">
        <v>10</v>
      </c>
      <c r="E104" s="5" t="s">
        <v>11</v>
      </c>
    </row>
    <row r="105" spans="1:5" ht="17.25" customHeight="1" x14ac:dyDescent="0.25">
      <c r="A105" s="6">
        <v>42813</v>
      </c>
      <c r="B105" s="9" t="s">
        <v>104</v>
      </c>
      <c r="C105" s="7">
        <v>100</v>
      </c>
      <c r="D105" s="5" t="s">
        <v>10</v>
      </c>
      <c r="E105" s="5" t="s">
        <v>11</v>
      </c>
    </row>
    <row r="106" spans="1:5" ht="17.25" customHeight="1" x14ac:dyDescent="0.25">
      <c r="A106" s="6">
        <v>42813</v>
      </c>
      <c r="B106" s="9" t="s">
        <v>105</v>
      </c>
      <c r="C106" s="7">
        <v>1000</v>
      </c>
      <c r="D106" s="5" t="s">
        <v>10</v>
      </c>
      <c r="E106" s="5" t="s">
        <v>68</v>
      </c>
    </row>
    <row r="107" spans="1:5" ht="17.25" customHeight="1" x14ac:dyDescent="0.25">
      <c r="A107" s="6">
        <v>42813</v>
      </c>
      <c r="B107" s="9" t="s">
        <v>106</v>
      </c>
      <c r="C107" s="7">
        <v>100</v>
      </c>
      <c r="D107" s="5" t="s">
        <v>10</v>
      </c>
      <c r="E107" s="5" t="s">
        <v>107</v>
      </c>
    </row>
    <row r="108" spans="1:5" ht="17.25" customHeight="1" x14ac:dyDescent="0.25">
      <c r="A108" s="6">
        <v>42813</v>
      </c>
      <c r="B108" s="9" t="s">
        <v>108</v>
      </c>
      <c r="C108" s="7">
        <v>800</v>
      </c>
      <c r="D108" s="5" t="s">
        <v>10</v>
      </c>
      <c r="E108" s="5" t="s">
        <v>68</v>
      </c>
    </row>
    <row r="109" spans="1:5" ht="17.25" customHeight="1" x14ac:dyDescent="0.25">
      <c r="A109" s="6">
        <v>42813</v>
      </c>
      <c r="B109" s="9" t="s">
        <v>108</v>
      </c>
      <c r="C109" s="7">
        <v>500</v>
      </c>
      <c r="D109" s="5" t="s">
        <v>10</v>
      </c>
      <c r="E109" s="5" t="s">
        <v>101</v>
      </c>
    </row>
    <row r="110" spans="1:5" ht="17.25" customHeight="1" x14ac:dyDescent="0.25">
      <c r="A110" s="6">
        <v>42814</v>
      </c>
      <c r="B110" s="9" t="s">
        <v>109</v>
      </c>
      <c r="C110" s="7">
        <v>3000</v>
      </c>
      <c r="D110" s="5" t="s">
        <v>10</v>
      </c>
      <c r="E110" s="5" t="s">
        <v>68</v>
      </c>
    </row>
    <row r="111" spans="1:5" ht="17.25" customHeight="1" x14ac:dyDescent="0.25">
      <c r="A111" s="6">
        <v>42814</v>
      </c>
      <c r="B111" s="9" t="s">
        <v>110</v>
      </c>
      <c r="C111" s="7">
        <v>30000</v>
      </c>
      <c r="D111" s="5" t="s">
        <v>10</v>
      </c>
      <c r="E111" s="5" t="s">
        <v>107</v>
      </c>
    </row>
    <row r="112" spans="1:5" ht="17.25" customHeight="1" x14ac:dyDescent="0.25">
      <c r="A112" s="6">
        <v>42814</v>
      </c>
      <c r="B112" s="9" t="s">
        <v>232</v>
      </c>
      <c r="C112" s="7">
        <v>200</v>
      </c>
      <c r="D112" s="5" t="s">
        <v>215</v>
      </c>
      <c r="E112" s="5" t="s">
        <v>107</v>
      </c>
    </row>
    <row r="113" spans="1:5" ht="17.25" customHeight="1" x14ac:dyDescent="0.25">
      <c r="A113" s="6">
        <v>42815</v>
      </c>
      <c r="B113" s="9" t="s">
        <v>111</v>
      </c>
      <c r="C113" s="7">
        <v>100</v>
      </c>
      <c r="D113" s="5" t="s">
        <v>10</v>
      </c>
      <c r="E113" s="5" t="s">
        <v>112</v>
      </c>
    </row>
    <row r="114" spans="1:5" ht="17.25" customHeight="1" x14ac:dyDescent="0.25">
      <c r="A114" s="6">
        <v>42815</v>
      </c>
      <c r="B114" s="9" t="s">
        <v>113</v>
      </c>
      <c r="C114" s="7">
        <v>450</v>
      </c>
      <c r="D114" s="5" t="s">
        <v>10</v>
      </c>
      <c r="E114" s="5" t="s">
        <v>68</v>
      </c>
    </row>
    <row r="115" spans="1:5" ht="17.25" customHeight="1" x14ac:dyDescent="0.25">
      <c r="A115" s="6">
        <v>42815</v>
      </c>
      <c r="B115" s="9" t="s">
        <v>114</v>
      </c>
      <c r="C115" s="7">
        <v>100</v>
      </c>
      <c r="D115" s="5" t="s">
        <v>10</v>
      </c>
      <c r="E115" s="5" t="s">
        <v>115</v>
      </c>
    </row>
    <row r="116" spans="1:5" ht="17.25" customHeight="1" x14ac:dyDescent="0.25">
      <c r="A116" s="6">
        <v>42815</v>
      </c>
      <c r="B116" s="9" t="s">
        <v>116</v>
      </c>
      <c r="C116" s="7">
        <v>1000</v>
      </c>
      <c r="D116" s="5" t="s">
        <v>10</v>
      </c>
      <c r="E116" s="5" t="s">
        <v>117</v>
      </c>
    </row>
    <row r="117" spans="1:5" ht="17.25" customHeight="1" x14ac:dyDescent="0.25">
      <c r="A117" s="6">
        <v>42816</v>
      </c>
      <c r="B117" s="9" t="s">
        <v>118</v>
      </c>
      <c r="C117" s="7">
        <v>1000</v>
      </c>
      <c r="D117" s="5" t="s">
        <v>10</v>
      </c>
      <c r="E117" s="5" t="s">
        <v>117</v>
      </c>
    </row>
    <row r="118" spans="1:5" ht="17.25" customHeight="1" x14ac:dyDescent="0.25">
      <c r="A118" s="6">
        <v>42816</v>
      </c>
      <c r="B118" s="9" t="s">
        <v>52</v>
      </c>
      <c r="C118" s="7">
        <v>3000</v>
      </c>
      <c r="D118" s="5" t="s">
        <v>10</v>
      </c>
      <c r="E118" s="5" t="s">
        <v>117</v>
      </c>
    </row>
    <row r="119" spans="1:5" ht="17.25" customHeight="1" x14ac:dyDescent="0.25">
      <c r="A119" s="6">
        <v>42816</v>
      </c>
      <c r="B119" s="9" t="s">
        <v>119</v>
      </c>
      <c r="C119" s="7">
        <v>1000</v>
      </c>
      <c r="D119" s="5" t="s">
        <v>10</v>
      </c>
      <c r="E119" s="5" t="s">
        <v>115</v>
      </c>
    </row>
    <row r="120" spans="1:5" ht="17.25" customHeight="1" x14ac:dyDescent="0.25">
      <c r="A120" s="6">
        <v>42816</v>
      </c>
      <c r="B120" s="9" t="s">
        <v>110</v>
      </c>
      <c r="C120" s="7">
        <v>40000</v>
      </c>
      <c r="D120" s="5" t="s">
        <v>10</v>
      </c>
      <c r="E120" s="5" t="s">
        <v>120</v>
      </c>
    </row>
    <row r="121" spans="1:5" ht="17.25" customHeight="1" x14ac:dyDescent="0.25">
      <c r="A121" s="6">
        <v>42816</v>
      </c>
      <c r="B121" s="9" t="s">
        <v>121</v>
      </c>
      <c r="C121" s="7">
        <v>500</v>
      </c>
      <c r="D121" s="5" t="s">
        <v>10</v>
      </c>
      <c r="E121" s="5" t="s">
        <v>115</v>
      </c>
    </row>
    <row r="122" spans="1:5" ht="17.25" customHeight="1" x14ac:dyDescent="0.25">
      <c r="A122" s="6">
        <v>42816</v>
      </c>
      <c r="B122" s="9" t="s">
        <v>122</v>
      </c>
      <c r="C122" s="7">
        <v>500</v>
      </c>
      <c r="D122" s="5" t="s">
        <v>10</v>
      </c>
      <c r="E122" s="5" t="s">
        <v>115</v>
      </c>
    </row>
    <row r="123" spans="1:5" ht="17.25" customHeight="1" x14ac:dyDescent="0.25">
      <c r="A123" s="6">
        <v>42817</v>
      </c>
      <c r="B123" s="9" t="s">
        <v>20</v>
      </c>
      <c r="C123" s="7">
        <v>500</v>
      </c>
      <c r="D123" s="5" t="s">
        <v>10</v>
      </c>
      <c r="E123" s="5" t="s">
        <v>117</v>
      </c>
    </row>
    <row r="124" spans="1:5" ht="17.25" customHeight="1" x14ac:dyDescent="0.25">
      <c r="A124" s="6">
        <v>42817</v>
      </c>
      <c r="B124" s="9" t="s">
        <v>123</v>
      </c>
      <c r="C124" s="7">
        <v>500</v>
      </c>
      <c r="D124" s="5" t="s">
        <v>10</v>
      </c>
      <c r="E124" s="5" t="s">
        <v>112</v>
      </c>
    </row>
    <row r="125" spans="1:5" ht="17.25" customHeight="1" x14ac:dyDescent="0.25">
      <c r="A125" s="6">
        <v>42817</v>
      </c>
      <c r="B125" s="9" t="s">
        <v>124</v>
      </c>
      <c r="C125" s="7">
        <v>2000</v>
      </c>
      <c r="D125" s="5" t="s">
        <v>10</v>
      </c>
      <c r="E125" s="5" t="s">
        <v>11</v>
      </c>
    </row>
    <row r="126" spans="1:5" ht="17.25" customHeight="1" x14ac:dyDescent="0.25">
      <c r="A126" s="6">
        <v>42817</v>
      </c>
      <c r="B126" s="9" t="s">
        <v>40</v>
      </c>
      <c r="C126" s="7">
        <v>1655</v>
      </c>
      <c r="D126" s="5" t="s">
        <v>10</v>
      </c>
      <c r="E126" s="5" t="s">
        <v>17</v>
      </c>
    </row>
    <row r="127" spans="1:5" ht="17.25" customHeight="1" x14ac:dyDescent="0.25">
      <c r="A127" s="6">
        <v>42817</v>
      </c>
      <c r="B127" s="9" t="s">
        <v>125</v>
      </c>
      <c r="C127" s="7">
        <v>500</v>
      </c>
      <c r="D127" s="5" t="s">
        <v>10</v>
      </c>
      <c r="E127" s="5" t="s">
        <v>46</v>
      </c>
    </row>
    <row r="128" spans="1:5" ht="17.25" customHeight="1" x14ac:dyDescent="0.25">
      <c r="A128" s="6">
        <v>42817</v>
      </c>
      <c r="B128" s="9" t="s">
        <v>125</v>
      </c>
      <c r="C128" s="7">
        <v>500</v>
      </c>
      <c r="D128" s="5" t="s">
        <v>10</v>
      </c>
      <c r="E128" s="5" t="s">
        <v>126</v>
      </c>
    </row>
    <row r="129" spans="1:5" ht="17.25" customHeight="1" x14ac:dyDescent="0.25">
      <c r="A129" s="6">
        <v>42817</v>
      </c>
      <c r="B129" s="9" t="s">
        <v>233</v>
      </c>
      <c r="C129" s="7">
        <v>1000</v>
      </c>
      <c r="D129" s="5" t="s">
        <v>215</v>
      </c>
      <c r="E129" s="5" t="s">
        <v>36</v>
      </c>
    </row>
    <row r="130" spans="1:5" ht="17.25" customHeight="1" x14ac:dyDescent="0.25">
      <c r="A130" s="6">
        <v>42817</v>
      </c>
      <c r="B130" s="9" t="s">
        <v>234</v>
      </c>
      <c r="C130" s="7">
        <v>31300</v>
      </c>
      <c r="D130" s="5" t="s">
        <v>215</v>
      </c>
      <c r="E130" s="5" t="s">
        <v>11</v>
      </c>
    </row>
    <row r="131" spans="1:5" ht="17.25" customHeight="1" x14ac:dyDescent="0.25">
      <c r="A131" s="6">
        <v>42818</v>
      </c>
      <c r="B131" s="9" t="s">
        <v>127</v>
      </c>
      <c r="C131" s="7">
        <v>500</v>
      </c>
      <c r="D131" s="5" t="s">
        <v>10</v>
      </c>
      <c r="E131" s="5" t="s">
        <v>126</v>
      </c>
    </row>
    <row r="132" spans="1:5" ht="17.25" customHeight="1" x14ac:dyDescent="0.25">
      <c r="A132" s="6">
        <v>42818</v>
      </c>
      <c r="B132" s="9" t="s">
        <v>127</v>
      </c>
      <c r="C132" s="7">
        <v>200</v>
      </c>
      <c r="D132" s="5" t="s">
        <v>10</v>
      </c>
      <c r="E132" s="5" t="s">
        <v>46</v>
      </c>
    </row>
    <row r="133" spans="1:5" ht="17.25" customHeight="1" x14ac:dyDescent="0.25">
      <c r="A133" s="6">
        <v>42818</v>
      </c>
      <c r="B133" s="9" t="s">
        <v>129</v>
      </c>
      <c r="C133" s="7">
        <v>1000</v>
      </c>
      <c r="D133" s="5" t="s">
        <v>10</v>
      </c>
      <c r="E133" s="5" t="s">
        <v>128</v>
      </c>
    </row>
    <row r="134" spans="1:5" ht="17.25" customHeight="1" x14ac:dyDescent="0.25">
      <c r="A134" s="6">
        <v>42818</v>
      </c>
      <c r="B134" s="9" t="s">
        <v>130</v>
      </c>
      <c r="C134" s="7">
        <v>50000</v>
      </c>
      <c r="D134" s="5" t="s">
        <v>10</v>
      </c>
      <c r="E134" s="5" t="s">
        <v>46</v>
      </c>
    </row>
    <row r="135" spans="1:5" ht="17.25" customHeight="1" x14ac:dyDescent="0.25">
      <c r="A135" s="6">
        <v>42818</v>
      </c>
      <c r="B135" s="9" t="s">
        <v>131</v>
      </c>
      <c r="C135" s="7">
        <v>1000</v>
      </c>
      <c r="D135" s="5" t="s">
        <v>10</v>
      </c>
      <c r="E135" s="5" t="s">
        <v>128</v>
      </c>
    </row>
    <row r="136" spans="1:5" ht="17.25" customHeight="1" x14ac:dyDescent="0.25">
      <c r="A136" s="6">
        <v>42818</v>
      </c>
      <c r="B136" s="9" t="s">
        <v>131</v>
      </c>
      <c r="C136" s="7">
        <v>1000</v>
      </c>
      <c r="D136" s="5" t="s">
        <v>10</v>
      </c>
      <c r="E136" s="5" t="s">
        <v>46</v>
      </c>
    </row>
    <row r="137" spans="1:5" ht="17.25" customHeight="1" x14ac:dyDescent="0.25">
      <c r="A137" s="6">
        <v>42818</v>
      </c>
      <c r="B137" s="9" t="s">
        <v>131</v>
      </c>
      <c r="C137" s="7">
        <v>1000</v>
      </c>
      <c r="D137" s="5" t="s">
        <v>10</v>
      </c>
      <c r="E137" s="5" t="s">
        <v>126</v>
      </c>
    </row>
    <row r="138" spans="1:5" ht="17.25" customHeight="1" x14ac:dyDescent="0.25">
      <c r="A138" s="6">
        <v>42818</v>
      </c>
      <c r="B138" s="9" t="s">
        <v>132</v>
      </c>
      <c r="C138" s="7">
        <v>20000</v>
      </c>
      <c r="D138" s="5" t="s">
        <v>10</v>
      </c>
      <c r="E138" s="5" t="s">
        <v>117</v>
      </c>
    </row>
    <row r="139" spans="1:5" ht="17.25" customHeight="1" x14ac:dyDescent="0.25">
      <c r="A139" s="6">
        <v>42818</v>
      </c>
      <c r="B139" s="9" t="s">
        <v>133</v>
      </c>
      <c r="C139" s="7">
        <v>500</v>
      </c>
      <c r="D139" s="5" t="s">
        <v>10</v>
      </c>
      <c r="E139" s="5" t="s">
        <v>128</v>
      </c>
    </row>
    <row r="140" spans="1:5" ht="17.25" customHeight="1" x14ac:dyDescent="0.25">
      <c r="A140" s="6">
        <v>42818</v>
      </c>
      <c r="B140" s="9" t="s">
        <v>133</v>
      </c>
      <c r="C140" s="7">
        <v>500</v>
      </c>
      <c r="D140" s="5" t="s">
        <v>10</v>
      </c>
      <c r="E140" s="5" t="s">
        <v>46</v>
      </c>
    </row>
    <row r="141" spans="1:5" ht="17.25" customHeight="1" x14ac:dyDescent="0.25">
      <c r="A141" s="6">
        <v>42818</v>
      </c>
      <c r="B141" s="9" t="s">
        <v>133</v>
      </c>
      <c r="C141" s="7">
        <v>500</v>
      </c>
      <c r="D141" s="5" t="s">
        <v>10</v>
      </c>
      <c r="E141" s="5" t="s">
        <v>126</v>
      </c>
    </row>
    <row r="142" spans="1:5" ht="17.25" customHeight="1" x14ac:dyDescent="0.25">
      <c r="A142" s="6">
        <v>42818</v>
      </c>
      <c r="B142" s="9" t="s">
        <v>235</v>
      </c>
      <c r="C142" s="7">
        <v>30000</v>
      </c>
      <c r="D142" s="5" t="s">
        <v>215</v>
      </c>
      <c r="E142" s="5" t="s">
        <v>128</v>
      </c>
    </row>
    <row r="143" spans="1:5" ht="17.25" customHeight="1" x14ac:dyDescent="0.25">
      <c r="A143" s="6">
        <v>42818</v>
      </c>
      <c r="B143" s="9" t="s">
        <v>235</v>
      </c>
      <c r="C143" s="7">
        <v>30000</v>
      </c>
      <c r="D143" s="5" t="s">
        <v>215</v>
      </c>
      <c r="E143" s="5" t="s">
        <v>46</v>
      </c>
    </row>
    <row r="144" spans="1:5" ht="17.25" customHeight="1" x14ac:dyDescent="0.25">
      <c r="A144" s="6">
        <v>42818</v>
      </c>
      <c r="B144" s="9" t="s">
        <v>235</v>
      </c>
      <c r="C144" s="7">
        <v>30000</v>
      </c>
      <c r="D144" s="5" t="s">
        <v>215</v>
      </c>
      <c r="E144" s="5" t="s">
        <v>126</v>
      </c>
    </row>
    <row r="145" spans="1:5" ht="17.25" customHeight="1" x14ac:dyDescent="0.25">
      <c r="A145" s="6">
        <v>42819</v>
      </c>
      <c r="B145" s="9" t="s">
        <v>134</v>
      </c>
      <c r="C145" s="7">
        <v>500</v>
      </c>
      <c r="D145" s="5" t="s">
        <v>10</v>
      </c>
      <c r="E145" s="5" t="s">
        <v>46</v>
      </c>
    </row>
    <row r="146" spans="1:5" ht="17.25" customHeight="1" x14ac:dyDescent="0.25">
      <c r="A146" s="6">
        <v>42819</v>
      </c>
      <c r="B146" s="9" t="s">
        <v>134</v>
      </c>
      <c r="C146" s="7">
        <v>500</v>
      </c>
      <c r="D146" s="5" t="s">
        <v>10</v>
      </c>
      <c r="E146" s="5" t="s">
        <v>126</v>
      </c>
    </row>
    <row r="147" spans="1:5" ht="17.25" customHeight="1" x14ac:dyDescent="0.25">
      <c r="A147" s="6">
        <v>42819</v>
      </c>
      <c r="B147" s="9" t="s">
        <v>135</v>
      </c>
      <c r="C147" s="7">
        <v>248</v>
      </c>
      <c r="D147" s="5" t="s">
        <v>10</v>
      </c>
      <c r="E147" s="5" t="s">
        <v>46</v>
      </c>
    </row>
    <row r="148" spans="1:5" ht="17.25" customHeight="1" x14ac:dyDescent="0.25">
      <c r="A148" s="6">
        <v>42819</v>
      </c>
      <c r="B148" s="9" t="s">
        <v>136</v>
      </c>
      <c r="C148" s="7">
        <v>100</v>
      </c>
      <c r="D148" s="5" t="s">
        <v>10</v>
      </c>
      <c r="E148" s="5" t="s">
        <v>46</v>
      </c>
    </row>
    <row r="149" spans="1:5" ht="17.25" customHeight="1" x14ac:dyDescent="0.25">
      <c r="A149" s="6">
        <v>42819</v>
      </c>
      <c r="B149" s="9" t="s">
        <v>137</v>
      </c>
      <c r="C149" s="7">
        <v>1000</v>
      </c>
      <c r="D149" s="5" t="s">
        <v>10</v>
      </c>
      <c r="E149" s="5" t="s">
        <v>36</v>
      </c>
    </row>
    <row r="150" spans="1:5" ht="17.25" customHeight="1" x14ac:dyDescent="0.25">
      <c r="A150" s="6">
        <v>42820</v>
      </c>
      <c r="B150" s="9" t="s">
        <v>138</v>
      </c>
      <c r="C150" s="7">
        <v>1000</v>
      </c>
      <c r="D150" s="5" t="s">
        <v>10</v>
      </c>
      <c r="E150" s="5" t="s">
        <v>46</v>
      </c>
    </row>
    <row r="151" spans="1:5" ht="17.25" customHeight="1" x14ac:dyDescent="0.25">
      <c r="A151" s="6">
        <v>42820</v>
      </c>
      <c r="B151" s="9" t="s">
        <v>139</v>
      </c>
      <c r="C151" s="7">
        <v>200</v>
      </c>
      <c r="D151" s="5" t="s">
        <v>10</v>
      </c>
      <c r="E151" s="5" t="s">
        <v>65</v>
      </c>
    </row>
    <row r="152" spans="1:5" ht="17.25" customHeight="1" x14ac:dyDescent="0.25">
      <c r="A152" s="6">
        <v>42821</v>
      </c>
      <c r="B152" s="9" t="s">
        <v>140</v>
      </c>
      <c r="C152" s="7">
        <v>1000</v>
      </c>
      <c r="D152" s="5" t="s">
        <v>10</v>
      </c>
      <c r="E152" s="5" t="s">
        <v>65</v>
      </c>
    </row>
    <row r="153" spans="1:5" ht="17.25" customHeight="1" x14ac:dyDescent="0.25">
      <c r="A153" s="6">
        <v>42821</v>
      </c>
      <c r="B153" s="9" t="s">
        <v>141</v>
      </c>
      <c r="C153" s="7">
        <v>100</v>
      </c>
      <c r="D153" s="5" t="s">
        <v>10</v>
      </c>
      <c r="E153" s="5" t="s">
        <v>46</v>
      </c>
    </row>
    <row r="154" spans="1:5" ht="17.25" customHeight="1" x14ac:dyDescent="0.25">
      <c r="A154" s="6">
        <v>42821</v>
      </c>
      <c r="B154" s="9" t="s">
        <v>142</v>
      </c>
      <c r="C154" s="7">
        <v>100</v>
      </c>
      <c r="D154" s="5" t="s">
        <v>10</v>
      </c>
      <c r="E154" s="5" t="s">
        <v>128</v>
      </c>
    </row>
    <row r="155" spans="1:5" ht="17.25" customHeight="1" x14ac:dyDescent="0.25">
      <c r="A155" s="6">
        <v>42821</v>
      </c>
      <c r="B155" s="9" t="s">
        <v>142</v>
      </c>
      <c r="C155" s="7">
        <v>100</v>
      </c>
      <c r="D155" s="5" t="s">
        <v>10</v>
      </c>
      <c r="E155" s="5" t="s">
        <v>46</v>
      </c>
    </row>
    <row r="156" spans="1:5" ht="17.25" customHeight="1" x14ac:dyDescent="0.25">
      <c r="A156" s="6">
        <v>42821</v>
      </c>
      <c r="B156" s="9" t="s">
        <v>142</v>
      </c>
      <c r="C156" s="7">
        <v>100</v>
      </c>
      <c r="D156" s="5" t="s">
        <v>10</v>
      </c>
      <c r="E156" s="5" t="s">
        <v>126</v>
      </c>
    </row>
    <row r="157" spans="1:5" ht="17.25" customHeight="1" x14ac:dyDescent="0.25">
      <c r="A157" s="6">
        <v>42821</v>
      </c>
      <c r="B157" s="9" t="s">
        <v>143</v>
      </c>
      <c r="C157" s="7">
        <v>400</v>
      </c>
      <c r="D157" s="5" t="s">
        <v>10</v>
      </c>
      <c r="E157" s="5" t="s">
        <v>126</v>
      </c>
    </row>
    <row r="158" spans="1:5" ht="17.25" customHeight="1" x14ac:dyDescent="0.25">
      <c r="A158" s="6">
        <v>42821</v>
      </c>
      <c r="B158" s="9" t="s">
        <v>144</v>
      </c>
      <c r="C158" s="7">
        <v>300</v>
      </c>
      <c r="D158" s="5" t="s">
        <v>10</v>
      </c>
      <c r="E158" s="5" t="s">
        <v>46</v>
      </c>
    </row>
    <row r="159" spans="1:5" ht="17.25" customHeight="1" x14ac:dyDescent="0.25">
      <c r="A159" s="6">
        <v>42821</v>
      </c>
      <c r="B159" s="9" t="s">
        <v>145</v>
      </c>
      <c r="C159" s="7">
        <v>500</v>
      </c>
      <c r="D159" s="5" t="s">
        <v>10</v>
      </c>
      <c r="E159" s="5" t="s">
        <v>21</v>
      </c>
    </row>
    <row r="160" spans="1:5" ht="17.25" customHeight="1" x14ac:dyDescent="0.25">
      <c r="A160" s="6">
        <v>42821</v>
      </c>
      <c r="B160" s="9" t="s">
        <v>146</v>
      </c>
      <c r="C160" s="7">
        <v>100</v>
      </c>
      <c r="D160" s="5" t="s">
        <v>10</v>
      </c>
      <c r="E160" s="5" t="s">
        <v>46</v>
      </c>
    </row>
    <row r="161" spans="1:5" ht="17.25" customHeight="1" x14ac:dyDescent="0.25">
      <c r="A161" s="6">
        <v>42821</v>
      </c>
      <c r="B161" s="9" t="s">
        <v>147</v>
      </c>
      <c r="C161" s="7">
        <v>1000</v>
      </c>
      <c r="D161" s="5" t="s">
        <v>10</v>
      </c>
      <c r="E161" s="5" t="s">
        <v>126</v>
      </c>
    </row>
    <row r="162" spans="1:5" ht="17.25" customHeight="1" x14ac:dyDescent="0.25">
      <c r="A162" s="6">
        <v>42821</v>
      </c>
      <c r="B162" s="9" t="s">
        <v>236</v>
      </c>
      <c r="C162" s="7">
        <v>5000</v>
      </c>
      <c r="D162" s="5" t="s">
        <v>215</v>
      </c>
      <c r="E162" s="5" t="s">
        <v>237</v>
      </c>
    </row>
    <row r="163" spans="1:5" ht="17.25" customHeight="1" x14ac:dyDescent="0.25">
      <c r="A163" s="6">
        <v>42822</v>
      </c>
      <c r="B163" s="9" t="s">
        <v>148</v>
      </c>
      <c r="C163" s="7">
        <v>5000</v>
      </c>
      <c r="D163" s="5" t="s">
        <v>10</v>
      </c>
      <c r="E163" s="5" t="s">
        <v>149</v>
      </c>
    </row>
    <row r="164" spans="1:5" ht="17.25" customHeight="1" x14ac:dyDescent="0.25">
      <c r="A164" s="6">
        <v>42822</v>
      </c>
      <c r="B164" s="9" t="s">
        <v>150</v>
      </c>
      <c r="C164" s="7">
        <v>500</v>
      </c>
      <c r="D164" s="5" t="s">
        <v>10</v>
      </c>
      <c r="E164" s="5" t="s">
        <v>46</v>
      </c>
    </row>
    <row r="165" spans="1:5" ht="17.25" customHeight="1" x14ac:dyDescent="0.25">
      <c r="A165" s="6">
        <v>42822</v>
      </c>
      <c r="B165" s="9" t="s">
        <v>151</v>
      </c>
      <c r="C165" s="7">
        <v>1000</v>
      </c>
      <c r="D165" s="5" t="s">
        <v>10</v>
      </c>
      <c r="E165" s="5" t="s">
        <v>128</v>
      </c>
    </row>
    <row r="166" spans="1:5" ht="17.25" customHeight="1" x14ac:dyDescent="0.25">
      <c r="A166" s="6">
        <v>42822</v>
      </c>
      <c r="B166" s="9" t="s">
        <v>152</v>
      </c>
      <c r="C166" s="7">
        <v>1000</v>
      </c>
      <c r="D166" s="5" t="s">
        <v>10</v>
      </c>
      <c r="E166" s="5" t="s">
        <v>11</v>
      </c>
    </row>
    <row r="167" spans="1:5" ht="17.25" customHeight="1" x14ac:dyDescent="0.25">
      <c r="A167" s="6">
        <v>42822</v>
      </c>
      <c r="B167" s="9" t="s">
        <v>153</v>
      </c>
      <c r="C167" s="7">
        <v>500</v>
      </c>
      <c r="D167" s="5" t="s">
        <v>10</v>
      </c>
      <c r="E167" s="5" t="s">
        <v>16</v>
      </c>
    </row>
    <row r="168" spans="1:5" ht="17.25" customHeight="1" x14ac:dyDescent="0.25">
      <c r="A168" s="6">
        <v>42822</v>
      </c>
      <c r="B168" s="9" t="s">
        <v>49</v>
      </c>
      <c r="C168" s="7">
        <v>400</v>
      </c>
      <c r="D168" s="5" t="s">
        <v>10</v>
      </c>
      <c r="E168" s="5" t="s">
        <v>19</v>
      </c>
    </row>
    <row r="169" spans="1:5" ht="17.25" customHeight="1" x14ac:dyDescent="0.25">
      <c r="A169" s="6">
        <v>42822</v>
      </c>
      <c r="B169" s="9" t="s">
        <v>154</v>
      </c>
      <c r="C169" s="7">
        <v>4000</v>
      </c>
      <c r="D169" s="5" t="s">
        <v>10</v>
      </c>
      <c r="E169" s="5" t="s">
        <v>155</v>
      </c>
    </row>
    <row r="170" spans="1:5" ht="17.25" customHeight="1" x14ac:dyDescent="0.25">
      <c r="A170" s="6">
        <v>42822</v>
      </c>
      <c r="B170" s="9" t="s">
        <v>238</v>
      </c>
      <c r="C170" s="7">
        <v>600</v>
      </c>
      <c r="D170" s="5" t="s">
        <v>215</v>
      </c>
      <c r="E170" s="5" t="s">
        <v>11</v>
      </c>
    </row>
    <row r="171" spans="1:5" ht="17.25" customHeight="1" x14ac:dyDescent="0.25">
      <c r="A171" s="6">
        <v>42823</v>
      </c>
      <c r="B171" s="9" t="s">
        <v>12</v>
      </c>
      <c r="C171" s="7">
        <v>1000</v>
      </c>
      <c r="D171" s="5" t="s">
        <v>10</v>
      </c>
      <c r="E171" s="5" t="s">
        <v>156</v>
      </c>
    </row>
    <row r="172" spans="1:5" ht="17.25" customHeight="1" x14ac:dyDescent="0.25">
      <c r="A172" s="6">
        <v>42823</v>
      </c>
      <c r="B172" s="9" t="s">
        <v>157</v>
      </c>
      <c r="C172" s="7">
        <v>100</v>
      </c>
      <c r="D172" s="5" t="s">
        <v>10</v>
      </c>
      <c r="E172" s="5" t="s">
        <v>128</v>
      </c>
    </row>
    <row r="173" spans="1:5" ht="17.25" customHeight="1" x14ac:dyDescent="0.25">
      <c r="A173" s="6">
        <v>42823</v>
      </c>
      <c r="B173" s="9" t="s">
        <v>158</v>
      </c>
      <c r="C173" s="7">
        <v>1000</v>
      </c>
      <c r="D173" s="5" t="s">
        <v>10</v>
      </c>
      <c r="E173" s="5" t="s">
        <v>128</v>
      </c>
    </row>
    <row r="174" spans="1:5" ht="17.25" customHeight="1" x14ac:dyDescent="0.25">
      <c r="A174" s="6">
        <v>42823</v>
      </c>
      <c r="B174" s="9" t="s">
        <v>159</v>
      </c>
      <c r="C174" s="7">
        <v>1000</v>
      </c>
      <c r="D174" s="5" t="s">
        <v>10</v>
      </c>
      <c r="E174" s="5" t="s">
        <v>128</v>
      </c>
    </row>
    <row r="175" spans="1:5" ht="17.25" customHeight="1" x14ac:dyDescent="0.25">
      <c r="A175" s="6">
        <v>42823</v>
      </c>
      <c r="B175" s="9" t="s">
        <v>159</v>
      </c>
      <c r="C175" s="7">
        <v>500</v>
      </c>
      <c r="D175" s="5" t="s">
        <v>10</v>
      </c>
      <c r="E175" s="5" t="s">
        <v>36</v>
      </c>
    </row>
    <row r="176" spans="1:5" ht="17.25" customHeight="1" x14ac:dyDescent="0.25">
      <c r="A176" s="6">
        <v>42823</v>
      </c>
      <c r="B176" s="9" t="s">
        <v>159</v>
      </c>
      <c r="C176" s="7">
        <v>500</v>
      </c>
      <c r="D176" s="5" t="s">
        <v>10</v>
      </c>
      <c r="E176" s="5" t="s">
        <v>19</v>
      </c>
    </row>
    <row r="177" spans="1:5" ht="17.25" customHeight="1" x14ac:dyDescent="0.25">
      <c r="A177" s="6">
        <v>42823</v>
      </c>
      <c r="B177" s="9" t="s">
        <v>159</v>
      </c>
      <c r="C177" s="7">
        <v>500</v>
      </c>
      <c r="D177" s="5" t="s">
        <v>10</v>
      </c>
      <c r="E177" s="5" t="s">
        <v>46</v>
      </c>
    </row>
    <row r="178" spans="1:5" ht="17.25" customHeight="1" x14ac:dyDescent="0.25">
      <c r="A178" s="6">
        <v>42823</v>
      </c>
      <c r="B178" s="9" t="s">
        <v>159</v>
      </c>
      <c r="C178" s="7">
        <v>500</v>
      </c>
      <c r="D178" s="5" t="s">
        <v>10</v>
      </c>
      <c r="E178" s="5" t="s">
        <v>126</v>
      </c>
    </row>
    <row r="179" spans="1:5" ht="17.25" customHeight="1" x14ac:dyDescent="0.25">
      <c r="A179" s="6">
        <v>42823</v>
      </c>
      <c r="B179" s="9" t="s">
        <v>160</v>
      </c>
      <c r="C179" s="7">
        <v>1000</v>
      </c>
      <c r="D179" s="5" t="s">
        <v>10</v>
      </c>
      <c r="E179" s="5" t="s">
        <v>128</v>
      </c>
    </row>
    <row r="180" spans="1:5" ht="17.25" customHeight="1" x14ac:dyDescent="0.25">
      <c r="A180" s="6">
        <v>42823</v>
      </c>
      <c r="B180" s="9" t="s">
        <v>161</v>
      </c>
      <c r="C180" s="7">
        <v>1000</v>
      </c>
      <c r="D180" s="5" t="s">
        <v>10</v>
      </c>
      <c r="E180" s="5" t="s">
        <v>128</v>
      </c>
    </row>
    <row r="181" spans="1:5" ht="17.25" customHeight="1" x14ac:dyDescent="0.25">
      <c r="A181" s="6">
        <v>42823</v>
      </c>
      <c r="B181" s="9" t="s">
        <v>162</v>
      </c>
      <c r="C181" s="7">
        <v>500</v>
      </c>
      <c r="D181" s="5" t="s">
        <v>10</v>
      </c>
      <c r="E181" s="5" t="s">
        <v>128</v>
      </c>
    </row>
    <row r="182" spans="1:5" ht="17.25" customHeight="1" x14ac:dyDescent="0.25">
      <c r="A182" s="6">
        <v>42823</v>
      </c>
      <c r="B182" s="9" t="s">
        <v>163</v>
      </c>
      <c r="C182" s="7">
        <v>500</v>
      </c>
      <c r="D182" s="5" t="s">
        <v>10</v>
      </c>
      <c r="E182" s="5" t="s">
        <v>128</v>
      </c>
    </row>
    <row r="183" spans="1:5" ht="17.25" customHeight="1" x14ac:dyDescent="0.25">
      <c r="A183" s="6">
        <v>42823</v>
      </c>
      <c r="B183" s="9" t="s">
        <v>164</v>
      </c>
      <c r="C183" s="7">
        <v>100</v>
      </c>
      <c r="D183" s="5" t="s">
        <v>10</v>
      </c>
      <c r="E183" s="5" t="s">
        <v>11</v>
      </c>
    </row>
    <row r="184" spans="1:5" ht="17.25" customHeight="1" x14ac:dyDescent="0.25">
      <c r="A184" s="6">
        <v>42823</v>
      </c>
      <c r="B184" s="9" t="s">
        <v>165</v>
      </c>
      <c r="C184" s="7">
        <v>200</v>
      </c>
      <c r="D184" s="5" t="s">
        <v>10</v>
      </c>
      <c r="E184" s="5" t="s">
        <v>128</v>
      </c>
    </row>
    <row r="185" spans="1:5" ht="17.25" customHeight="1" x14ac:dyDescent="0.25">
      <c r="A185" s="6">
        <v>42823</v>
      </c>
      <c r="B185" s="9" t="s">
        <v>166</v>
      </c>
      <c r="C185" s="7">
        <v>500</v>
      </c>
      <c r="D185" s="5" t="s">
        <v>10</v>
      </c>
      <c r="E185" s="5" t="s">
        <v>128</v>
      </c>
    </row>
    <row r="186" spans="1:5" ht="17.25" customHeight="1" x14ac:dyDescent="0.25">
      <c r="A186" s="6">
        <v>42823</v>
      </c>
      <c r="B186" s="9" t="s">
        <v>167</v>
      </c>
      <c r="C186" s="7">
        <v>250</v>
      </c>
      <c r="D186" s="5" t="s">
        <v>10</v>
      </c>
      <c r="E186" s="5" t="s">
        <v>128</v>
      </c>
    </row>
    <row r="187" spans="1:5" ht="17.25" customHeight="1" x14ac:dyDescent="0.25">
      <c r="A187" s="6">
        <v>42823</v>
      </c>
      <c r="B187" s="9" t="s">
        <v>168</v>
      </c>
      <c r="C187" s="7">
        <v>100</v>
      </c>
      <c r="D187" s="5" t="s">
        <v>10</v>
      </c>
      <c r="E187" s="5" t="s">
        <v>36</v>
      </c>
    </row>
    <row r="188" spans="1:5" ht="17.25" customHeight="1" x14ac:dyDescent="0.25">
      <c r="A188" s="6">
        <v>42823</v>
      </c>
      <c r="B188" s="9" t="s">
        <v>169</v>
      </c>
      <c r="C188" s="7">
        <v>500</v>
      </c>
      <c r="D188" s="5" t="s">
        <v>10</v>
      </c>
      <c r="E188" s="5" t="s">
        <v>128</v>
      </c>
    </row>
    <row r="189" spans="1:5" ht="17.25" customHeight="1" x14ac:dyDescent="0.25">
      <c r="A189" s="6">
        <v>42823</v>
      </c>
      <c r="B189" s="9" t="s">
        <v>170</v>
      </c>
      <c r="C189" s="7">
        <v>500</v>
      </c>
      <c r="D189" s="5" t="s">
        <v>10</v>
      </c>
      <c r="E189" s="5" t="s">
        <v>128</v>
      </c>
    </row>
    <row r="190" spans="1:5" ht="17.25" customHeight="1" x14ac:dyDescent="0.25">
      <c r="A190" s="6">
        <v>42823</v>
      </c>
      <c r="B190" s="9" t="s">
        <v>171</v>
      </c>
      <c r="C190" s="7">
        <v>100</v>
      </c>
      <c r="D190" s="5" t="s">
        <v>10</v>
      </c>
      <c r="E190" s="5" t="s">
        <v>11</v>
      </c>
    </row>
    <row r="191" spans="1:5" ht="17.25" customHeight="1" x14ac:dyDescent="0.25">
      <c r="A191" s="6">
        <v>42823</v>
      </c>
      <c r="B191" s="9" t="s">
        <v>170</v>
      </c>
      <c r="C191" s="7">
        <v>500</v>
      </c>
      <c r="D191" s="5" t="s">
        <v>10</v>
      </c>
      <c r="E191" s="5" t="s">
        <v>46</v>
      </c>
    </row>
    <row r="192" spans="1:5" ht="17.25" customHeight="1" x14ac:dyDescent="0.25">
      <c r="A192" s="6">
        <v>42823</v>
      </c>
      <c r="B192" s="9" t="s">
        <v>172</v>
      </c>
      <c r="C192" s="7">
        <v>500</v>
      </c>
      <c r="D192" s="5" t="s">
        <v>10</v>
      </c>
      <c r="E192" s="5" t="s">
        <v>128</v>
      </c>
    </row>
    <row r="193" spans="1:5" ht="17.25" customHeight="1" x14ac:dyDescent="0.25">
      <c r="A193" s="6">
        <v>42823</v>
      </c>
      <c r="B193" s="9" t="s">
        <v>173</v>
      </c>
      <c r="C193" s="7">
        <v>3000</v>
      </c>
      <c r="D193" s="5" t="s">
        <v>10</v>
      </c>
      <c r="E193" s="5" t="s">
        <v>174</v>
      </c>
    </row>
    <row r="194" spans="1:5" ht="17.25" customHeight="1" x14ac:dyDescent="0.25">
      <c r="A194" s="6">
        <v>42823</v>
      </c>
      <c r="B194" s="9" t="s">
        <v>175</v>
      </c>
      <c r="C194" s="7">
        <v>500</v>
      </c>
      <c r="D194" s="5" t="s">
        <v>10</v>
      </c>
      <c r="E194" s="5" t="s">
        <v>128</v>
      </c>
    </row>
    <row r="195" spans="1:5" ht="17.25" customHeight="1" x14ac:dyDescent="0.25">
      <c r="A195" s="6">
        <v>42823</v>
      </c>
      <c r="B195" s="9" t="s">
        <v>176</v>
      </c>
      <c r="C195" s="7">
        <v>1000</v>
      </c>
      <c r="D195" s="5" t="s">
        <v>10</v>
      </c>
      <c r="E195" s="5" t="s">
        <v>128</v>
      </c>
    </row>
    <row r="196" spans="1:5" ht="17.25" customHeight="1" x14ac:dyDescent="0.25">
      <c r="A196" s="6">
        <v>42823</v>
      </c>
      <c r="B196" s="9" t="s">
        <v>177</v>
      </c>
      <c r="C196" s="7">
        <v>500</v>
      </c>
      <c r="D196" s="5" t="s">
        <v>10</v>
      </c>
      <c r="E196" s="5" t="s">
        <v>128</v>
      </c>
    </row>
    <row r="197" spans="1:5" ht="17.25" customHeight="1" x14ac:dyDescent="0.25">
      <c r="A197" s="6">
        <v>42823</v>
      </c>
      <c r="B197" s="9" t="s">
        <v>178</v>
      </c>
      <c r="C197" s="7">
        <v>200</v>
      </c>
      <c r="D197" s="5" t="s">
        <v>10</v>
      </c>
      <c r="E197" s="5" t="s">
        <v>128</v>
      </c>
    </row>
    <row r="198" spans="1:5" ht="17.25" customHeight="1" x14ac:dyDescent="0.25">
      <c r="A198" s="6">
        <v>42823</v>
      </c>
      <c r="B198" s="9" t="s">
        <v>179</v>
      </c>
      <c r="C198" s="7">
        <v>100</v>
      </c>
      <c r="D198" s="5" t="s">
        <v>10</v>
      </c>
      <c r="E198" s="5" t="s">
        <v>128</v>
      </c>
    </row>
    <row r="199" spans="1:5" ht="17.25" customHeight="1" x14ac:dyDescent="0.25">
      <c r="A199" s="6">
        <v>42823</v>
      </c>
      <c r="B199" s="9" t="s">
        <v>179</v>
      </c>
      <c r="C199" s="7">
        <v>100</v>
      </c>
      <c r="D199" s="5" t="s">
        <v>10</v>
      </c>
      <c r="E199" s="5" t="s">
        <v>46</v>
      </c>
    </row>
    <row r="200" spans="1:5" ht="17.25" customHeight="1" x14ac:dyDescent="0.25">
      <c r="A200" s="6">
        <v>42823</v>
      </c>
      <c r="B200" s="9" t="s">
        <v>20</v>
      </c>
      <c r="C200" s="7">
        <v>500</v>
      </c>
      <c r="D200" s="5" t="s">
        <v>10</v>
      </c>
      <c r="E200" s="5" t="s">
        <v>174</v>
      </c>
    </row>
    <row r="201" spans="1:5" ht="17.25" customHeight="1" x14ac:dyDescent="0.25">
      <c r="A201" s="6">
        <v>42823</v>
      </c>
      <c r="B201" s="9" t="s">
        <v>179</v>
      </c>
      <c r="C201" s="7">
        <v>100</v>
      </c>
      <c r="D201" s="5" t="s">
        <v>10</v>
      </c>
      <c r="E201" s="5" t="s">
        <v>126</v>
      </c>
    </row>
    <row r="202" spans="1:5" ht="17.25" customHeight="1" x14ac:dyDescent="0.25">
      <c r="A202" s="6">
        <v>42823</v>
      </c>
      <c r="B202" s="9" t="s">
        <v>180</v>
      </c>
      <c r="C202" s="7">
        <v>500</v>
      </c>
      <c r="D202" s="5" t="s">
        <v>10</v>
      </c>
      <c r="E202" s="5" t="s">
        <v>46</v>
      </c>
    </row>
    <row r="203" spans="1:5" ht="17.25" customHeight="1" x14ac:dyDescent="0.25">
      <c r="A203" s="6">
        <v>42823</v>
      </c>
      <c r="B203" s="9" t="s">
        <v>181</v>
      </c>
      <c r="C203" s="7">
        <v>400</v>
      </c>
      <c r="D203" s="5" t="s">
        <v>10</v>
      </c>
      <c r="E203" s="5" t="s">
        <v>128</v>
      </c>
    </row>
    <row r="204" spans="1:5" ht="17.25" customHeight="1" x14ac:dyDescent="0.25">
      <c r="A204" s="6">
        <v>42823</v>
      </c>
      <c r="B204" s="9" t="s">
        <v>182</v>
      </c>
      <c r="C204" s="7">
        <v>1000</v>
      </c>
      <c r="D204" s="5" t="s">
        <v>10</v>
      </c>
      <c r="E204" s="5" t="s">
        <v>36</v>
      </c>
    </row>
    <row r="205" spans="1:5" ht="17.25" customHeight="1" x14ac:dyDescent="0.25">
      <c r="A205" s="6">
        <v>42823</v>
      </c>
      <c r="B205" s="9" t="s">
        <v>183</v>
      </c>
      <c r="C205" s="7">
        <v>400</v>
      </c>
      <c r="D205" s="5" t="s">
        <v>10</v>
      </c>
      <c r="E205" s="5" t="s">
        <v>128</v>
      </c>
    </row>
    <row r="206" spans="1:5" ht="17.25" customHeight="1" x14ac:dyDescent="0.25">
      <c r="A206" s="6">
        <v>42823</v>
      </c>
      <c r="B206" s="9" t="s">
        <v>184</v>
      </c>
      <c r="C206" s="7">
        <v>500</v>
      </c>
      <c r="D206" s="5" t="s">
        <v>10</v>
      </c>
      <c r="E206" s="5" t="s">
        <v>128</v>
      </c>
    </row>
    <row r="207" spans="1:5" ht="17.25" customHeight="1" x14ac:dyDescent="0.25">
      <c r="A207" s="6">
        <v>42824</v>
      </c>
      <c r="B207" s="9" t="s">
        <v>185</v>
      </c>
      <c r="C207" s="7">
        <v>2000</v>
      </c>
      <c r="D207" s="5" t="s">
        <v>10</v>
      </c>
      <c r="E207" s="5" t="s">
        <v>46</v>
      </c>
    </row>
    <row r="208" spans="1:5" ht="17.25" customHeight="1" x14ac:dyDescent="0.25">
      <c r="A208" s="6">
        <v>42824</v>
      </c>
      <c r="B208" s="9" t="s">
        <v>186</v>
      </c>
      <c r="C208" s="7">
        <v>500</v>
      </c>
      <c r="D208" s="5" t="s">
        <v>10</v>
      </c>
      <c r="E208" s="5" t="s">
        <v>128</v>
      </c>
    </row>
    <row r="209" spans="1:5" ht="17.25" customHeight="1" x14ac:dyDescent="0.25">
      <c r="A209" s="6">
        <v>42824</v>
      </c>
      <c r="B209" s="9" t="s">
        <v>187</v>
      </c>
      <c r="C209" s="7">
        <v>500</v>
      </c>
      <c r="D209" s="5" t="s">
        <v>10</v>
      </c>
      <c r="E209" s="5" t="s">
        <v>128</v>
      </c>
    </row>
    <row r="210" spans="1:5" ht="17.25" customHeight="1" x14ac:dyDescent="0.25">
      <c r="A210" s="6">
        <v>42824</v>
      </c>
      <c r="B210" s="9" t="s">
        <v>188</v>
      </c>
      <c r="C210" s="7">
        <v>3000</v>
      </c>
      <c r="D210" s="5" t="s">
        <v>10</v>
      </c>
      <c r="E210" s="5" t="s">
        <v>128</v>
      </c>
    </row>
    <row r="211" spans="1:5" ht="17.25" customHeight="1" x14ac:dyDescent="0.25">
      <c r="A211" s="6">
        <v>42824</v>
      </c>
      <c r="B211" s="9" t="s">
        <v>15</v>
      </c>
      <c r="C211" s="7">
        <v>1000</v>
      </c>
      <c r="D211" s="5" t="s">
        <v>10</v>
      </c>
      <c r="E211" s="5" t="s">
        <v>46</v>
      </c>
    </row>
    <row r="212" spans="1:5" ht="17.25" customHeight="1" x14ac:dyDescent="0.25">
      <c r="A212" s="6">
        <v>42824</v>
      </c>
      <c r="B212" s="9" t="s">
        <v>189</v>
      </c>
      <c r="C212" s="7">
        <v>900</v>
      </c>
      <c r="D212" s="5" t="s">
        <v>10</v>
      </c>
      <c r="E212" s="5" t="s">
        <v>46</v>
      </c>
    </row>
    <row r="213" spans="1:5" ht="17.25" customHeight="1" x14ac:dyDescent="0.25">
      <c r="A213" s="6">
        <v>42824</v>
      </c>
      <c r="B213" s="9" t="s">
        <v>190</v>
      </c>
      <c r="C213" s="7">
        <v>1000</v>
      </c>
      <c r="D213" s="5" t="s">
        <v>10</v>
      </c>
      <c r="E213" s="5" t="s">
        <v>46</v>
      </c>
    </row>
    <row r="214" spans="1:5" ht="17.25" customHeight="1" x14ac:dyDescent="0.25">
      <c r="A214" s="6">
        <v>42824</v>
      </c>
      <c r="B214" s="9" t="s">
        <v>88</v>
      </c>
      <c r="C214" s="7">
        <v>1000</v>
      </c>
      <c r="D214" s="5" t="s">
        <v>10</v>
      </c>
      <c r="E214" s="5" t="s">
        <v>191</v>
      </c>
    </row>
    <row r="215" spans="1:5" ht="17.25" customHeight="1" x14ac:dyDescent="0.25">
      <c r="A215" s="6">
        <v>42824</v>
      </c>
      <c r="B215" s="9" t="s">
        <v>192</v>
      </c>
      <c r="C215" s="7">
        <v>3000</v>
      </c>
      <c r="D215" s="5" t="s">
        <v>10</v>
      </c>
      <c r="E215" s="5" t="s">
        <v>46</v>
      </c>
    </row>
    <row r="216" spans="1:5" ht="17.25" customHeight="1" x14ac:dyDescent="0.25">
      <c r="A216" s="6">
        <v>42824</v>
      </c>
      <c r="B216" s="9" t="s">
        <v>192</v>
      </c>
      <c r="C216" s="7">
        <v>10000</v>
      </c>
      <c r="D216" s="5" t="s">
        <v>10</v>
      </c>
      <c r="E216" s="5" t="s">
        <v>19</v>
      </c>
    </row>
    <row r="217" spans="1:5" ht="17.25" customHeight="1" x14ac:dyDescent="0.25">
      <c r="A217" s="6">
        <v>42824</v>
      </c>
      <c r="B217" s="9" t="s">
        <v>193</v>
      </c>
      <c r="C217" s="7">
        <v>800</v>
      </c>
      <c r="D217" s="5" t="s">
        <v>10</v>
      </c>
      <c r="E217" s="5" t="s">
        <v>128</v>
      </c>
    </row>
    <row r="218" spans="1:5" ht="17.25" customHeight="1" x14ac:dyDescent="0.25">
      <c r="A218" s="6">
        <v>42824</v>
      </c>
      <c r="B218" s="9" t="s">
        <v>194</v>
      </c>
      <c r="C218" s="7">
        <v>1000</v>
      </c>
      <c r="D218" s="5" t="s">
        <v>10</v>
      </c>
      <c r="E218" s="5" t="s">
        <v>128</v>
      </c>
    </row>
    <row r="219" spans="1:5" ht="17.25" customHeight="1" x14ac:dyDescent="0.25">
      <c r="A219" s="6">
        <v>42824</v>
      </c>
      <c r="B219" s="9" t="s">
        <v>195</v>
      </c>
      <c r="C219" s="7">
        <v>1000</v>
      </c>
      <c r="D219" s="5" t="s">
        <v>10</v>
      </c>
      <c r="E219" s="5" t="s">
        <v>46</v>
      </c>
    </row>
    <row r="220" spans="1:5" ht="17.25" customHeight="1" x14ac:dyDescent="0.25">
      <c r="A220" s="6">
        <v>42824</v>
      </c>
      <c r="B220" s="9" t="s">
        <v>196</v>
      </c>
      <c r="C220" s="7">
        <v>500</v>
      </c>
      <c r="D220" s="5" t="s">
        <v>10</v>
      </c>
      <c r="E220" s="5" t="s">
        <v>128</v>
      </c>
    </row>
    <row r="221" spans="1:5" ht="17.25" customHeight="1" x14ac:dyDescent="0.25">
      <c r="A221" s="6">
        <v>42824</v>
      </c>
      <c r="B221" s="9" t="s">
        <v>197</v>
      </c>
      <c r="C221" s="7">
        <v>1000</v>
      </c>
      <c r="D221" s="5" t="s">
        <v>10</v>
      </c>
      <c r="E221" s="5" t="s">
        <v>128</v>
      </c>
    </row>
    <row r="222" spans="1:5" ht="17.25" customHeight="1" x14ac:dyDescent="0.25">
      <c r="A222" s="6">
        <v>42824</v>
      </c>
      <c r="B222" s="9" t="s">
        <v>198</v>
      </c>
      <c r="C222" s="7">
        <v>1000</v>
      </c>
      <c r="D222" s="5" t="s">
        <v>10</v>
      </c>
      <c r="E222" s="5" t="s">
        <v>11</v>
      </c>
    </row>
    <row r="223" spans="1:5" ht="17.25" customHeight="1" x14ac:dyDescent="0.25">
      <c r="A223" s="6">
        <v>42824</v>
      </c>
      <c r="B223" s="9" t="s">
        <v>199</v>
      </c>
      <c r="C223" s="7">
        <v>500</v>
      </c>
      <c r="D223" s="5" t="s">
        <v>10</v>
      </c>
      <c r="E223" s="5" t="s">
        <v>128</v>
      </c>
    </row>
    <row r="224" spans="1:5" ht="17.25" customHeight="1" x14ac:dyDescent="0.25">
      <c r="A224" s="6">
        <v>42824</v>
      </c>
      <c r="B224" s="9" t="s">
        <v>200</v>
      </c>
      <c r="C224" s="7">
        <v>1000</v>
      </c>
      <c r="D224" s="5" t="s">
        <v>10</v>
      </c>
      <c r="E224" s="5" t="s">
        <v>25</v>
      </c>
    </row>
    <row r="225" spans="1:5" ht="17.25" customHeight="1" x14ac:dyDescent="0.25">
      <c r="A225" s="6">
        <v>42824</v>
      </c>
      <c r="B225" s="9" t="s">
        <v>201</v>
      </c>
      <c r="C225" s="7">
        <v>500</v>
      </c>
      <c r="D225" s="5" t="s">
        <v>10</v>
      </c>
      <c r="E225" s="5" t="s">
        <v>128</v>
      </c>
    </row>
    <row r="226" spans="1:5" ht="17.25" customHeight="1" x14ac:dyDescent="0.25">
      <c r="A226" s="6">
        <v>42824</v>
      </c>
      <c r="B226" s="9" t="s">
        <v>281</v>
      </c>
      <c r="C226" s="7">
        <v>500</v>
      </c>
      <c r="D226" s="5" t="s">
        <v>215</v>
      </c>
      <c r="E226" s="5" t="s">
        <v>128</v>
      </c>
    </row>
    <row r="227" spans="1:5" ht="17.25" customHeight="1" x14ac:dyDescent="0.25">
      <c r="A227" s="6">
        <v>42824</v>
      </c>
      <c r="B227" s="9" t="s">
        <v>282</v>
      </c>
      <c r="C227" s="7">
        <v>10000</v>
      </c>
      <c r="D227" s="5" t="s">
        <v>215</v>
      </c>
      <c r="E227" s="5" t="s">
        <v>128</v>
      </c>
    </row>
    <row r="228" spans="1:5" ht="17.25" customHeight="1" x14ac:dyDescent="0.25">
      <c r="A228" s="6">
        <v>42825</v>
      </c>
      <c r="B228" s="9" t="s">
        <v>202</v>
      </c>
      <c r="C228" s="7">
        <v>1000</v>
      </c>
      <c r="D228" s="5" t="s">
        <v>10</v>
      </c>
      <c r="E228" s="5" t="s">
        <v>36</v>
      </c>
    </row>
    <row r="229" spans="1:5" ht="17.25" customHeight="1" x14ac:dyDescent="0.25">
      <c r="A229" s="6">
        <v>42825</v>
      </c>
      <c r="B229" s="9" t="s">
        <v>203</v>
      </c>
      <c r="C229" s="7">
        <v>1000</v>
      </c>
      <c r="D229" s="5" t="s">
        <v>10</v>
      </c>
      <c r="E229" s="5" t="s">
        <v>128</v>
      </c>
    </row>
    <row r="230" spans="1:5" ht="17.25" customHeight="1" x14ac:dyDescent="0.25">
      <c r="A230" s="6">
        <v>42825</v>
      </c>
      <c r="B230" s="9" t="s">
        <v>204</v>
      </c>
      <c r="C230" s="7">
        <v>1000</v>
      </c>
      <c r="D230" s="5" t="s">
        <v>10</v>
      </c>
      <c r="E230" s="5" t="s">
        <v>11</v>
      </c>
    </row>
    <row r="231" spans="1:5" ht="17.25" customHeight="1" x14ac:dyDescent="0.25">
      <c r="A231" s="6">
        <v>42825</v>
      </c>
      <c r="B231" s="9" t="s">
        <v>205</v>
      </c>
      <c r="C231" s="7">
        <v>1500</v>
      </c>
      <c r="D231" s="5" t="s">
        <v>10</v>
      </c>
      <c r="E231" s="5" t="s">
        <v>128</v>
      </c>
    </row>
    <row r="232" spans="1:5" ht="17.25" customHeight="1" x14ac:dyDescent="0.25">
      <c r="A232" s="6">
        <v>42825</v>
      </c>
      <c r="B232" s="9" t="s">
        <v>206</v>
      </c>
      <c r="C232" s="7">
        <v>300</v>
      </c>
      <c r="D232" s="5" t="s">
        <v>10</v>
      </c>
      <c r="E232" s="5" t="s">
        <v>128</v>
      </c>
    </row>
    <row r="233" spans="1:5" ht="17.25" customHeight="1" x14ac:dyDescent="0.25">
      <c r="A233" s="6">
        <v>42825</v>
      </c>
      <c r="B233" s="9" t="s">
        <v>207</v>
      </c>
      <c r="C233" s="7">
        <v>200</v>
      </c>
      <c r="D233" s="5" t="s">
        <v>10</v>
      </c>
      <c r="E233" s="5" t="s">
        <v>46</v>
      </c>
    </row>
    <row r="234" spans="1:5" ht="17.25" customHeight="1" x14ac:dyDescent="0.25">
      <c r="A234" s="6">
        <v>42825</v>
      </c>
      <c r="B234" s="9" t="s">
        <v>208</v>
      </c>
      <c r="C234" s="7">
        <v>500</v>
      </c>
      <c r="D234" s="5" t="s">
        <v>10</v>
      </c>
      <c r="E234" s="5" t="s">
        <v>128</v>
      </c>
    </row>
    <row r="235" spans="1:5" ht="17.25" customHeight="1" x14ac:dyDescent="0.25">
      <c r="A235" s="6">
        <v>42825</v>
      </c>
      <c r="B235" s="9" t="s">
        <v>209</v>
      </c>
      <c r="C235" s="7">
        <v>200</v>
      </c>
      <c r="D235" s="5" t="s">
        <v>10</v>
      </c>
      <c r="E235" s="5" t="s">
        <v>11</v>
      </c>
    </row>
    <row r="236" spans="1:5" ht="17.25" customHeight="1" x14ac:dyDescent="0.25">
      <c r="A236" s="6">
        <v>42825</v>
      </c>
      <c r="B236" s="9" t="s">
        <v>210</v>
      </c>
      <c r="C236" s="7">
        <v>5000</v>
      </c>
      <c r="D236" s="5" t="s">
        <v>10</v>
      </c>
      <c r="E236" s="5" t="s">
        <v>128</v>
      </c>
    </row>
    <row r="237" spans="1:5" ht="17.25" customHeight="1" x14ac:dyDescent="0.25">
      <c r="A237" s="6">
        <v>42825</v>
      </c>
      <c r="B237" s="9" t="s">
        <v>211</v>
      </c>
      <c r="C237" s="7">
        <v>3000</v>
      </c>
      <c r="D237" s="5" t="s">
        <v>10</v>
      </c>
      <c r="E237" s="5" t="s">
        <v>128</v>
      </c>
    </row>
    <row r="238" spans="1:5" ht="17.25" customHeight="1" x14ac:dyDescent="0.25">
      <c r="A238" s="6">
        <v>42825</v>
      </c>
      <c r="B238" s="9" t="s">
        <v>212</v>
      </c>
      <c r="C238" s="7">
        <v>500</v>
      </c>
      <c r="D238" s="5" t="s">
        <v>10</v>
      </c>
      <c r="E238" s="5" t="s">
        <v>46</v>
      </c>
    </row>
    <row r="239" spans="1:5" ht="17.25" customHeight="1" x14ac:dyDescent="0.25">
      <c r="A239" s="6">
        <v>42825</v>
      </c>
      <c r="B239" s="9" t="s">
        <v>213</v>
      </c>
      <c r="C239" s="7">
        <v>100</v>
      </c>
      <c r="D239" s="5" t="s">
        <v>10</v>
      </c>
      <c r="E239" s="5" t="s">
        <v>128</v>
      </c>
    </row>
    <row r="240" spans="1:5" ht="17.25" customHeight="1" x14ac:dyDescent="0.25">
      <c r="A240" s="6">
        <v>42825</v>
      </c>
      <c r="B240" s="9" t="s">
        <v>214</v>
      </c>
      <c r="C240" s="7">
        <v>500</v>
      </c>
      <c r="D240" s="5" t="s">
        <v>10</v>
      </c>
      <c r="E240" s="5" t="s">
        <v>128</v>
      </c>
    </row>
    <row r="241" spans="1:5" ht="17.25" customHeight="1" x14ac:dyDescent="0.25">
      <c r="A241" s="6">
        <v>42825</v>
      </c>
      <c r="B241" s="9" t="s">
        <v>283</v>
      </c>
      <c r="C241" s="7">
        <v>200</v>
      </c>
      <c r="D241" s="5" t="s">
        <v>215</v>
      </c>
      <c r="E241" s="5" t="s">
        <v>11</v>
      </c>
    </row>
    <row r="242" spans="1:5" ht="17.25" customHeight="1" x14ac:dyDescent="0.25">
      <c r="A242" s="6">
        <v>42825</v>
      </c>
      <c r="B242" s="9" t="s">
        <v>286</v>
      </c>
      <c r="C242" s="7">
        <v>3000</v>
      </c>
      <c r="D242" s="5" t="s">
        <v>10</v>
      </c>
      <c r="E242" s="5" t="s">
        <v>128</v>
      </c>
    </row>
    <row r="243" spans="1:5" ht="17.25" customHeight="1" x14ac:dyDescent="0.25">
      <c r="A243" s="6">
        <v>42825</v>
      </c>
      <c r="B243" s="9" t="s">
        <v>51</v>
      </c>
      <c r="C243" s="7">
        <v>300</v>
      </c>
      <c r="D243" s="5" t="s">
        <v>10</v>
      </c>
      <c r="E243" s="5" t="s">
        <v>46</v>
      </c>
    </row>
    <row r="244" spans="1:5" ht="17.25" customHeight="1" x14ac:dyDescent="0.25">
      <c r="A244" s="6">
        <v>42825</v>
      </c>
      <c r="B244" s="9" t="s">
        <v>51</v>
      </c>
      <c r="C244" s="7">
        <v>200</v>
      </c>
      <c r="D244" s="5" t="s">
        <v>10</v>
      </c>
      <c r="E244" s="5" t="s">
        <v>115</v>
      </c>
    </row>
    <row r="245" spans="1:5" ht="17.25" customHeight="1" x14ac:dyDescent="0.25">
      <c r="A245" s="6">
        <v>42825</v>
      </c>
      <c r="B245" s="9" t="s">
        <v>287</v>
      </c>
      <c r="C245" s="7">
        <v>1000</v>
      </c>
      <c r="D245" s="5" t="s">
        <v>10</v>
      </c>
      <c r="E245" s="5" t="s">
        <v>128</v>
      </c>
    </row>
    <row r="246" spans="1:5" ht="17.25" customHeight="1" x14ac:dyDescent="0.25">
      <c r="A246" s="6">
        <v>42825</v>
      </c>
      <c r="B246" s="9" t="s">
        <v>288</v>
      </c>
      <c r="C246" s="7">
        <v>300</v>
      </c>
      <c r="D246" s="5" t="s">
        <v>10</v>
      </c>
      <c r="E246" s="5" t="s">
        <v>36</v>
      </c>
    </row>
    <row r="247" spans="1:5" ht="17.25" customHeight="1" x14ac:dyDescent="0.25">
      <c r="A247" s="6">
        <v>42825</v>
      </c>
      <c r="B247" s="9" t="s">
        <v>18</v>
      </c>
      <c r="C247" s="7">
        <v>1000</v>
      </c>
      <c r="D247" s="5" t="s">
        <v>10</v>
      </c>
      <c r="E247" s="5" t="s">
        <v>46</v>
      </c>
    </row>
    <row r="248" spans="1:5" ht="17.25" customHeight="1" x14ac:dyDescent="0.25">
      <c r="A248" s="6">
        <v>42825</v>
      </c>
      <c r="B248" s="9" t="s">
        <v>289</v>
      </c>
      <c r="C248" s="7">
        <v>600</v>
      </c>
      <c r="D248" s="5" t="s">
        <v>10</v>
      </c>
      <c r="E248" s="5" t="s">
        <v>46</v>
      </c>
    </row>
    <row r="249" spans="1:5" ht="17.25" customHeight="1" x14ac:dyDescent="0.25">
      <c r="A249" s="6">
        <v>42825</v>
      </c>
      <c r="B249" s="9" t="s">
        <v>290</v>
      </c>
      <c r="C249" s="7">
        <v>300</v>
      </c>
      <c r="D249" s="5" t="s">
        <v>10</v>
      </c>
      <c r="E249" s="5" t="s">
        <v>115</v>
      </c>
    </row>
    <row r="250" spans="1:5" ht="17.25" customHeight="1" x14ac:dyDescent="0.25">
      <c r="A250" s="6">
        <v>42825</v>
      </c>
      <c r="B250" s="9" t="s">
        <v>51</v>
      </c>
      <c r="C250" s="7">
        <v>300</v>
      </c>
      <c r="D250" s="5" t="s">
        <v>10</v>
      </c>
      <c r="E250" s="5" t="s">
        <v>46</v>
      </c>
    </row>
    <row r="251" spans="1:5" ht="17.25" customHeight="1" x14ac:dyDescent="0.25">
      <c r="A251" s="6">
        <v>42825</v>
      </c>
      <c r="B251" s="9" t="s">
        <v>291</v>
      </c>
      <c r="C251" s="7">
        <v>1000</v>
      </c>
      <c r="D251" s="5" t="s">
        <v>10</v>
      </c>
      <c r="E251" s="5" t="s">
        <v>128</v>
      </c>
    </row>
    <row r="252" spans="1:5" ht="17.25" customHeight="1" x14ac:dyDescent="0.25">
      <c r="A252" s="6">
        <v>42825</v>
      </c>
      <c r="B252" s="9" t="s">
        <v>292</v>
      </c>
      <c r="C252" s="7">
        <v>40</v>
      </c>
      <c r="D252" s="5" t="s">
        <v>10</v>
      </c>
      <c r="E252" s="5" t="s">
        <v>46</v>
      </c>
    </row>
    <row r="253" spans="1:5" ht="17.25" customHeight="1" x14ac:dyDescent="0.25">
      <c r="A253" s="6">
        <v>42825</v>
      </c>
      <c r="B253" s="9" t="s">
        <v>293</v>
      </c>
      <c r="C253" s="7">
        <v>200</v>
      </c>
      <c r="D253" s="5" t="s">
        <v>10</v>
      </c>
      <c r="E253" s="5" t="s">
        <v>128</v>
      </c>
    </row>
    <row r="254" spans="1:5" ht="17.25" customHeight="1" x14ac:dyDescent="0.25">
      <c r="A254" s="6">
        <v>42825</v>
      </c>
      <c r="B254" s="9" t="s">
        <v>293</v>
      </c>
      <c r="C254" s="7">
        <v>200</v>
      </c>
      <c r="D254" s="5" t="s">
        <v>10</v>
      </c>
      <c r="E254" s="5" t="s">
        <v>46</v>
      </c>
    </row>
    <row r="255" spans="1:5" ht="17.25" customHeight="1" x14ac:dyDescent="0.25">
      <c r="A255" s="6">
        <v>42825</v>
      </c>
      <c r="B255" s="9" t="s">
        <v>293</v>
      </c>
      <c r="C255" s="7">
        <v>200</v>
      </c>
      <c r="D255" s="5" t="s">
        <v>10</v>
      </c>
      <c r="E255" s="5" t="s">
        <v>126</v>
      </c>
    </row>
    <row r="256" spans="1:5" ht="17.25" customHeight="1" x14ac:dyDescent="0.25">
      <c r="A256" s="6">
        <v>42825</v>
      </c>
      <c r="B256" s="9" t="s">
        <v>294</v>
      </c>
      <c r="C256" s="7">
        <v>200</v>
      </c>
      <c r="D256" s="5" t="s">
        <v>10</v>
      </c>
      <c r="E256" s="5" t="s">
        <v>46</v>
      </c>
    </row>
    <row r="257" spans="1:5" ht="17.25" customHeight="1" x14ac:dyDescent="0.25">
      <c r="A257" s="6">
        <v>42825</v>
      </c>
      <c r="B257" s="9" t="s">
        <v>295</v>
      </c>
      <c r="C257" s="7">
        <v>300</v>
      </c>
      <c r="D257" s="5" t="s">
        <v>10</v>
      </c>
      <c r="E257" s="5" t="s">
        <v>46</v>
      </c>
    </row>
    <row r="258" spans="1:5" ht="17.25" customHeight="1" x14ac:dyDescent="0.25">
      <c r="A258" s="6">
        <v>42825</v>
      </c>
      <c r="B258" s="9" t="s">
        <v>296</v>
      </c>
      <c r="C258" s="7">
        <v>500</v>
      </c>
      <c r="D258" s="5" t="s">
        <v>10</v>
      </c>
      <c r="E258" s="5" t="s">
        <v>46</v>
      </c>
    </row>
    <row r="259" spans="1:5" ht="17.25" customHeight="1" x14ac:dyDescent="0.25">
      <c r="A259" s="6">
        <v>42825</v>
      </c>
      <c r="B259" s="9" t="s">
        <v>297</v>
      </c>
      <c r="C259" s="7">
        <v>1000</v>
      </c>
      <c r="D259" s="5" t="s">
        <v>10</v>
      </c>
      <c r="E259" s="5" t="s">
        <v>46</v>
      </c>
    </row>
    <row r="260" spans="1:5" ht="17.25" customHeight="1" x14ac:dyDescent="0.25">
      <c r="A260" s="6">
        <v>42825</v>
      </c>
      <c r="B260" s="9" t="s">
        <v>298</v>
      </c>
      <c r="C260" s="7">
        <v>3000</v>
      </c>
      <c r="D260" s="5" t="s">
        <v>10</v>
      </c>
      <c r="E260" s="5" t="s">
        <v>128</v>
      </c>
    </row>
    <row r="261" spans="1:5" ht="17.25" customHeight="1" x14ac:dyDescent="0.25">
      <c r="A261" s="6">
        <v>42825</v>
      </c>
      <c r="B261" s="9" t="s">
        <v>53</v>
      </c>
      <c r="C261" s="7">
        <v>500</v>
      </c>
      <c r="D261" s="5" t="s">
        <v>10</v>
      </c>
      <c r="E261" s="5" t="s">
        <v>46</v>
      </c>
    </row>
    <row r="262" spans="1:5" ht="17.25" customHeight="1" x14ac:dyDescent="0.25">
      <c r="A262" s="6">
        <v>42825</v>
      </c>
      <c r="B262" s="9" t="s">
        <v>299</v>
      </c>
      <c r="C262" s="7">
        <v>300</v>
      </c>
      <c r="D262" s="5" t="s">
        <v>10</v>
      </c>
      <c r="E262" s="5" t="s">
        <v>46</v>
      </c>
    </row>
    <row r="263" spans="1:5" ht="17.25" customHeight="1" x14ac:dyDescent="0.25">
      <c r="A263" s="6"/>
      <c r="B263" s="9"/>
      <c r="C263" s="7"/>
      <c r="D263" s="5"/>
      <c r="E263" s="5"/>
    </row>
    <row r="264" spans="1:5" ht="17.25" customHeight="1" x14ac:dyDescent="0.25">
      <c r="A264" s="6"/>
      <c r="B264" s="9" t="s">
        <v>24</v>
      </c>
      <c r="C264" s="7">
        <f>5984.1+39877.65</f>
        <v>45861.75</v>
      </c>
      <c r="D264" s="5"/>
      <c r="E264" s="5"/>
    </row>
    <row r="265" spans="1:5" ht="17.25" customHeight="1" x14ac:dyDescent="0.25">
      <c r="A265" s="6"/>
      <c r="B265" s="9" t="s">
        <v>23</v>
      </c>
      <c r="C265" s="7">
        <f>29365+2100+1560+1200</f>
        <v>34225</v>
      </c>
      <c r="D265" s="5"/>
      <c r="E265" s="5"/>
    </row>
    <row r="266" spans="1:5" ht="17.25" customHeight="1" x14ac:dyDescent="0.25">
      <c r="A266" s="6"/>
      <c r="B266" s="9" t="s">
        <v>9</v>
      </c>
      <c r="C266" s="7">
        <f>547.11+1002.74+5.92+143.61+350.48+2219.18+3106.85+471.78</f>
        <v>7847.6699999999992</v>
      </c>
      <c r="D266" s="5"/>
      <c r="E266" s="5"/>
    </row>
    <row r="267" spans="1:5" ht="17.25" customHeight="1" x14ac:dyDescent="0.25">
      <c r="A267" s="6"/>
      <c r="B267" s="9" t="s">
        <v>8</v>
      </c>
      <c r="C267" s="7">
        <f>1503.44+1169.34+1773.6+7747.23+11717.86</f>
        <v>23911.47</v>
      </c>
      <c r="D267" s="5"/>
      <c r="E267" s="5"/>
    </row>
    <row r="268" spans="1:5" ht="17.25" customHeight="1" x14ac:dyDescent="0.25">
      <c r="A268" s="6"/>
      <c r="B268" s="5" t="s">
        <v>6</v>
      </c>
      <c r="C268" s="7">
        <f>4000+5000+500+100+100+5000+200+150+2000+1000+1000+1000+300+500+400+500+5000+1000+5000+1000+500+1000+3000+1000+50+1000+10000+500+1000+5000+20+5000+100+500+25200+1000+500+1000+5000+300+1000+500+100+1000+7000+1000+2000+500+500+3000+500+300+2000+300+1000+500+1000+3000+1000+200+500+100+2000+1000+200+10000+300+365+500+300+500+500+50+3000+5000+500+1000+1000+200+300+500+500+500+500+500+50+100+10000+100+10000+550+300+300+500+500+300+200+100+20000+500+100+3000+1000+300+500+30+30+1000+1000+500+500+300+500+500+3000+1000+3000+1000+500+2999+1000+10000+1000+9800+100+300+500+300+300+100+2000+3000+10000+200+200+3000+4000+1000+1000+100+200+191+3000+200+200+500+200+1000+100+10+100+300+300+2000+1000+500+4000+1000+1000+3000+2000+1000+2000+300+300+100+500+1000+1000+500+100+500+1000+1000+500+500+500+13300+12000+300+500+300+500+500+500+205600+200+100+100+100+100+100+100+100+500+1000+2000+2000+100+5000+1000+10000+1000+300+300+300+1000+100+500+500+500+500+500+100+200+200+200+33500+100+100+11500+100+12250+11100+500+2000+500+500+500+1000+5000+1000+1000+2000+500+50+500+500+1000+500+100+100+400+300+200+300+300+100+2000+1000+100+100+100+500+500+1000+1500+100+800+1000+300+1000+1000+1000+1000+1000+500+500+1000+100+500+500+500+500+500+400+1000+1000+1000+500+1000+500+39+50+10000+10000+500+1000+10000+5000+11700+6000+200+200+150+5000+1000+1000+1000+1000+500+830+2000+5000+10000+300+300+300+700+1000+500+1000+500+5000+1000+700+1000+1000+500+300+200+300+5000+100+1000+9+1000+3000+1000+500+500+1000+300+300+500+100+400+1000+100+500+500+500+150+300+300+500+2000+500+500+100.07+2000+500+500+3500+10000+500+1000+10+1000+1000+500+500+500+200+1000+200+1000+1000+500+1000+3000+1000+300+3000+500+3000+500+2000+3000+500+3000+1000+100+400+300+500+300+100+100+100+1000+500+13190+1000+3000+2716+200+1000+1000+300+1000+100+1000+3000+8000+3000+500+9000+100+500+1000+1000+1000+100+1000+1000+1000+300+1000+300+20000+3000+300+1000+100+300+1003+500+5000+2000+3400+100+18+500+500+500+500+1000+5000+300+10000+60+150+150+150+1000+1000+3000+3000+3000+500+500+100+200+200+1660+1000+300+300+200+30000+300+300+1000+2000+500+1000+500+340+500+340+500+300+1000+500+500+400+5000+3000+400+300</f>
        <v>1014610.07</v>
      </c>
      <c r="D268" s="8"/>
      <c r="E268" s="5"/>
    </row>
    <row r="269" spans="1:5" ht="17.25" customHeight="1" x14ac:dyDescent="0.25">
      <c r="A269" s="6"/>
      <c r="B269" s="5" t="s">
        <v>304</v>
      </c>
      <c r="C269" s="7">
        <v>4538.9799999999996</v>
      </c>
      <c r="D269" s="8"/>
      <c r="E269" s="5"/>
    </row>
    <row r="270" spans="1:5" ht="17.25" customHeight="1" x14ac:dyDescent="0.25">
      <c r="A270" s="28"/>
      <c r="B270" s="29" t="s">
        <v>3</v>
      </c>
      <c r="C270" s="31">
        <f>SUM(C2:C268)-C269</f>
        <v>1965014.98</v>
      </c>
      <c r="D270" s="30"/>
      <c r="E270" s="30"/>
    </row>
    <row r="271" spans="1:5" ht="17.25" customHeight="1" x14ac:dyDescent="0.25">
      <c r="C271" s="2"/>
    </row>
    <row r="272" spans="1:5" ht="102" customHeight="1" x14ac:dyDescent="0.25">
      <c r="B272" s="36" t="s">
        <v>33</v>
      </c>
      <c r="C272" s="2"/>
    </row>
    <row r="273" ht="17.25" customHeight="1" x14ac:dyDescent="0.25"/>
    <row r="274" ht="17.25" customHeight="1" x14ac:dyDescent="0.25"/>
    <row r="275" ht="17.25" customHeight="1" x14ac:dyDescent="0.25"/>
    <row r="276" ht="17.25" customHeight="1" x14ac:dyDescent="0.25"/>
    <row r="277" ht="17.25" customHeight="1" x14ac:dyDescent="0.25"/>
    <row r="278" ht="17.25" customHeight="1" x14ac:dyDescent="0.25"/>
    <row r="279" ht="17.25" customHeight="1" x14ac:dyDescent="0.25"/>
    <row r="280" ht="17.25" customHeight="1" x14ac:dyDescent="0.25"/>
    <row r="281" ht="17.25" customHeight="1" x14ac:dyDescent="0.25"/>
    <row r="282" ht="17.25" customHeight="1" x14ac:dyDescent="0.25"/>
    <row r="283" ht="17.25" customHeight="1" x14ac:dyDescent="0.25"/>
    <row r="284" ht="17.25" customHeight="1" x14ac:dyDescent="0.25"/>
    <row r="285" ht="17.25" customHeight="1" x14ac:dyDescent="0.25"/>
    <row r="286" ht="17.25" customHeight="1" x14ac:dyDescent="0.25"/>
    <row r="287" ht="17.25" customHeight="1" x14ac:dyDescent="0.25"/>
    <row r="288" ht="17.25" customHeight="1" x14ac:dyDescent="0.25"/>
    <row r="289" spans="8:8" ht="17.25" customHeight="1" x14ac:dyDescent="0.25"/>
    <row r="290" spans="8:8" ht="17.25" customHeight="1" x14ac:dyDescent="0.25"/>
    <row r="291" spans="8:8" ht="17.25" customHeight="1" x14ac:dyDescent="0.25"/>
    <row r="292" spans="8:8" ht="17.25" customHeight="1" x14ac:dyDescent="0.25"/>
    <row r="294" spans="8:8" x14ac:dyDescent="0.25">
      <c r="H294" s="34"/>
    </row>
    <row r="295" spans="8:8" ht="11.25" customHeight="1" x14ac:dyDescent="0.25"/>
    <row r="296" spans="8:8" ht="108" customHeight="1" x14ac:dyDescent="0.25"/>
  </sheetData>
  <autoFilter ref="A1:E262"/>
  <sortState ref="A2:H262">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2017-11-17T12:44:31Z</dcterms:modified>
</cp:coreProperties>
</file>