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Поступления!$A$1:$E$394</definedName>
  </definedNames>
  <calcPr calcId="162913"/>
</workbook>
</file>

<file path=xl/calcChain.xml><?xml version="1.0" encoding="utf-8"?>
<calcChain xmlns="http://schemas.openxmlformats.org/spreadsheetml/2006/main">
  <c r="C37" i="4" l="1"/>
  <c r="C396" i="3" l="1"/>
  <c r="C394" i="3" l="1"/>
  <c r="C391" i="3"/>
  <c r="C392" i="3"/>
  <c r="C393" i="3"/>
</calcChain>
</file>

<file path=xl/sharedStrings.xml><?xml version="1.0" encoding="utf-8"?>
<sst xmlns="http://schemas.openxmlformats.org/spreadsheetml/2006/main" count="1246" uniqueCount="426">
  <si>
    <t>Назначение</t>
  </si>
  <si>
    <t>Описание</t>
  </si>
  <si>
    <t>Сумма</t>
  </si>
  <si>
    <t>Итого</t>
  </si>
  <si>
    <t>Дата</t>
  </si>
  <si>
    <t>Сумма (рубли)</t>
  </si>
  <si>
    <t>Вид платежа</t>
  </si>
  <si>
    <t>MainPeople</t>
  </si>
  <si>
    <t>Фондсервисбанк</t>
  </si>
  <si>
    <t>card</t>
  </si>
  <si>
    <t>Кристина Дудареева</t>
  </si>
  <si>
    <t>Алена Ионичева</t>
  </si>
  <si>
    <t>Деньги.Mail.ru</t>
  </si>
  <si>
    <t>Арина Торосян</t>
  </si>
  <si>
    <t>Оплата за медицинские услуги подопечных Фонда  по программе "Помощь больнице".</t>
  </si>
  <si>
    <t>Анастасия Шарапова</t>
  </si>
  <si>
    <t>Андрей Фролов</t>
  </si>
  <si>
    <t xml:space="preserve">Ноэми Аветян </t>
  </si>
  <si>
    <t>Ксения Мухуева</t>
  </si>
  <si>
    <t>Бегун №6</t>
  </si>
  <si>
    <t>Бегун №7</t>
  </si>
  <si>
    <t>Бегун №10</t>
  </si>
  <si>
    <t>ANTON KIRYUKHIN</t>
  </si>
  <si>
    <t>SERGEY MALIVANOV</t>
  </si>
  <si>
    <t>EVGENY NOVIKOV</t>
  </si>
  <si>
    <t>OLGA VALIULOVA</t>
  </si>
  <si>
    <t>ROMAN NIKISHAEV</t>
  </si>
  <si>
    <t>PAVEL RAKOVSKY</t>
  </si>
  <si>
    <t>VYACHESLAV EFIMOV</t>
  </si>
  <si>
    <t>VIKTOR MALOFEEV</t>
  </si>
  <si>
    <t>MOMENTUM R</t>
  </si>
  <si>
    <t>EVGENIYA MOSHKOVA</t>
  </si>
  <si>
    <t>BULAT RAKHIMBERDIEV</t>
  </si>
  <si>
    <t>ELENA EVSEENKO</t>
  </si>
  <si>
    <t>TATYANA VERSTOVA</t>
  </si>
  <si>
    <t>PAVEL SOKOLOV</t>
  </si>
  <si>
    <t>ANDREY GORBATOV</t>
  </si>
  <si>
    <t>JULIA GINYAEVA</t>
  </si>
  <si>
    <t>STEPAN ERMOLKIN</t>
  </si>
  <si>
    <t>SERGEY MARIN</t>
  </si>
  <si>
    <t>VLASOVA ELENA</t>
  </si>
  <si>
    <t>OLGA FILCHAKOVA</t>
  </si>
  <si>
    <t>ANASTASIA CHEREPANOVA</t>
  </si>
  <si>
    <t>VASILY BYKANOV</t>
  </si>
  <si>
    <t>SERGEY GUDKOV</t>
  </si>
  <si>
    <t>OLGA CHERNOVA</t>
  </si>
  <si>
    <t>OLGA VERKHOTINA</t>
  </si>
  <si>
    <t>IRINA FEFELOVA</t>
  </si>
  <si>
    <t>ELENA NIKITINA</t>
  </si>
  <si>
    <t>ALEKSEY SAVRASOV</t>
  </si>
  <si>
    <t>IRINA NIKULINA</t>
  </si>
  <si>
    <t>TANYA UYDINA</t>
  </si>
  <si>
    <t>ROMAN MOSYAGIN</t>
  </si>
  <si>
    <t>GALINA VAZHENINA</t>
  </si>
  <si>
    <t>ANONIM ANONIM</t>
  </si>
  <si>
    <t>ELENA SIPYAGINA</t>
  </si>
  <si>
    <t>MAKSIM KAMENEV</t>
  </si>
  <si>
    <t>EKATERINA SENICHKINA</t>
  </si>
  <si>
    <t>DMITRY GRIGORASHVILI</t>
  </si>
  <si>
    <t>VADIM PUSHKAREV</t>
  </si>
  <si>
    <t>IVAN KOZLOV</t>
  </si>
  <si>
    <t>Дарья Романова</t>
  </si>
  <si>
    <t>Бегун №11</t>
  </si>
  <si>
    <t>Бегун №1</t>
  </si>
  <si>
    <t>Денис Выродов</t>
  </si>
  <si>
    <t>Благотворительное пожертвование</t>
  </si>
  <si>
    <t>Артём Шаховцев</t>
  </si>
  <si>
    <t>Мария Хлопотова</t>
  </si>
  <si>
    <t>Никита Русских</t>
  </si>
  <si>
    <t>Дмитрий Поздняков</t>
  </si>
  <si>
    <t>Даниэль Карпенко</t>
  </si>
  <si>
    <t>Бегун №8</t>
  </si>
  <si>
    <t>Ноэми Аветян</t>
  </si>
  <si>
    <t>Тимур Мудранов</t>
  </si>
  <si>
    <t>Артем Осипчук</t>
  </si>
  <si>
    <t>Алина Кучумова</t>
  </si>
  <si>
    <t>Милана Поднебесная</t>
  </si>
  <si>
    <t>Елизавета Экк</t>
  </si>
  <si>
    <t>Помощь Семье</t>
  </si>
  <si>
    <t>BORIS PLOTKIN</t>
  </si>
  <si>
    <t>Людмила Иваненко</t>
  </si>
  <si>
    <t>Бегун №2</t>
  </si>
  <si>
    <t>Даши Мункуев</t>
  </si>
  <si>
    <t>bank</t>
  </si>
  <si>
    <t>СМС 7715</t>
  </si>
  <si>
    <t>ИП Ридэль Алла Борисовна</t>
  </si>
  <si>
    <t>ООО "Спектр Инвест"</t>
  </si>
  <si>
    <t>VERA KRZHECHKOVSKAYA</t>
  </si>
  <si>
    <t>Роман Лосев</t>
  </si>
  <si>
    <t>Владимир Головин</t>
  </si>
  <si>
    <t>LYUDMILA ZONKHOEVA</t>
  </si>
  <si>
    <t>Снежана Сухорукова</t>
  </si>
  <si>
    <t>Матвей Демин</t>
  </si>
  <si>
    <t>Вероника Растворова</t>
  </si>
  <si>
    <t>SVETLANA KUZMINA</t>
  </si>
  <si>
    <t>OLGA KLIMENKO</t>
  </si>
  <si>
    <t>LARISA MIROSHNIKOVA</t>
  </si>
  <si>
    <t>Александра Третьякова</t>
  </si>
  <si>
    <t>УФК по Республике Бурятия (ГБОУ "ЦСОШИХЭН")</t>
  </si>
  <si>
    <t xml:space="preserve">Тимур Каркузов </t>
  </si>
  <si>
    <t xml:space="preserve">Сергей Шумайлов </t>
  </si>
  <si>
    <t xml:space="preserve">Идар Панагов </t>
  </si>
  <si>
    <t xml:space="preserve">Аделина Панкова </t>
  </si>
  <si>
    <t xml:space="preserve">Даниил Аксенов </t>
  </si>
  <si>
    <t>Владислав Шмейссер</t>
  </si>
  <si>
    <t>ALEXANDRA ELGAZINA</t>
  </si>
  <si>
    <t>TATYANA GRIBOVA</t>
  </si>
  <si>
    <t>TATYANA SARAYCHIKOVA</t>
  </si>
  <si>
    <t>SOFIA SAVINA</t>
  </si>
  <si>
    <t>OLGA VERNER</t>
  </si>
  <si>
    <t>ALEKSANDR TSAPLIN</t>
  </si>
  <si>
    <t>MIKHAIL VOLOBUEV</t>
  </si>
  <si>
    <t>DMITRY FROLOV</t>
  </si>
  <si>
    <t>ANDREY IGNATOV</t>
  </si>
  <si>
    <t>BEKZOD BADIEV</t>
  </si>
  <si>
    <t>ALLA KALININA</t>
  </si>
  <si>
    <t>IGOR VOINOV</t>
  </si>
  <si>
    <t>INNA AKSENOVA</t>
  </si>
  <si>
    <t>SERGEY KANDAUROV</t>
  </si>
  <si>
    <t>MIKHAIL PODURETS</t>
  </si>
  <si>
    <t>ALEXANDRA SOSHNIKOVA</t>
  </si>
  <si>
    <t>YULIA LAKTIONOVA</t>
  </si>
  <si>
    <t>IRINA DENISENKO</t>
  </si>
  <si>
    <t>MIKHAIL NAGORNYI</t>
  </si>
  <si>
    <t>MIKHAIL NAGORNY</t>
  </si>
  <si>
    <t>ALEXEY GRECHUKHA</t>
  </si>
  <si>
    <t>ALEKSANDR KOROLEV</t>
  </si>
  <si>
    <t>M SHIMANOVSKIY</t>
  </si>
  <si>
    <t>OLEG GORYACHEV</t>
  </si>
  <si>
    <t>MARIANA BAULINA</t>
  </si>
  <si>
    <t>RUSLAN RUTKOVSKY</t>
  </si>
  <si>
    <t>SERGEY TATAUROV</t>
  </si>
  <si>
    <t>VERA BYSTROVA</t>
  </si>
  <si>
    <t>ANTON VINOGRADOV</t>
  </si>
  <si>
    <t>DANILOV SERGEY</t>
  </si>
  <si>
    <t>EDUARD SKOPINTSEV</t>
  </si>
  <si>
    <t>PAVEL KHLYSTOV</t>
  </si>
  <si>
    <t>NADIA ANOSHKINA</t>
  </si>
  <si>
    <t>INNA SHEPP</t>
  </si>
  <si>
    <t>NIKOLAY DULESOV</t>
  </si>
  <si>
    <t>ANDREY PROSVIRNIN</t>
  </si>
  <si>
    <t>ALEXEY BAKHOV</t>
  </si>
  <si>
    <t>MARIA KUSKOVA</t>
  </si>
  <si>
    <t>ZENTSOVA ANASTASIA</t>
  </si>
  <si>
    <t>ANTON KANDIDOV</t>
  </si>
  <si>
    <t>TIKHONOVA ANNA</t>
  </si>
  <si>
    <t>ELENA BRYSOVA</t>
  </si>
  <si>
    <t>LYUDMILA IVANOVA</t>
  </si>
  <si>
    <t>MARIIA KURCHATKINA</t>
  </si>
  <si>
    <t>SERGEY KITAEV</t>
  </si>
  <si>
    <t>MARIYA SUBICHEVA</t>
  </si>
  <si>
    <t>VERA MIKHEEVA</t>
  </si>
  <si>
    <t>OLGA VYAL</t>
  </si>
  <si>
    <t>NADIIA BERNADSKA</t>
  </si>
  <si>
    <t>DMITRIY VEKOVISHCHEV</t>
  </si>
  <si>
    <t>VIKTORIYA POLYANINA</t>
  </si>
  <si>
    <t>VADIM KONSTANTINOV</t>
  </si>
  <si>
    <t>RUDOLF FINK</t>
  </si>
  <si>
    <t>HANNA HARSHCHARYK</t>
  </si>
  <si>
    <t>TATIANA FEDOTOVSKIKH</t>
  </si>
  <si>
    <t>NATALIA CHEVDAR</t>
  </si>
  <si>
    <t>NATALIA MISHAEVA</t>
  </si>
  <si>
    <t>MARINA KALINKINA</t>
  </si>
  <si>
    <t>ALEXANDRA STRELTSOVA</t>
  </si>
  <si>
    <t>A OVCHARENKO</t>
  </si>
  <si>
    <t>ANASTASIA ZHITENEVA</t>
  </si>
  <si>
    <t>GALINA LAVROVA</t>
  </si>
  <si>
    <t>ALEXEY VARNAVSKY</t>
  </si>
  <si>
    <t>N ARKHANGELSKAYA</t>
  </si>
  <si>
    <t>ALENA CHERESHNEVA</t>
  </si>
  <si>
    <t>KIRILL PISKAREV</t>
  </si>
  <si>
    <t>ELENA VERESHCHAKO</t>
  </si>
  <si>
    <t>LIDIYA ILYAKHINA</t>
  </si>
  <si>
    <t>LIDIYA FILATOVA</t>
  </si>
  <si>
    <t>ALEXEYKUTEYNIKOV</t>
  </si>
  <si>
    <t>VALENTINA BORISOVA</t>
  </si>
  <si>
    <t>NIKOLAY</t>
  </si>
  <si>
    <t>ANNA PISKUNOVA</t>
  </si>
  <si>
    <t>ANNA KOCHETKOVA</t>
  </si>
  <si>
    <t>ELENA DYATLOVA</t>
  </si>
  <si>
    <t>ELENA CHINENOVA</t>
  </si>
  <si>
    <t>VLADIMIR NAROZHNY</t>
  </si>
  <si>
    <t>OLEG BYKHOVTSEV</t>
  </si>
  <si>
    <t>DMITRIY DURANDIN</t>
  </si>
  <si>
    <t>OLGA</t>
  </si>
  <si>
    <t>VADIM KOROLKOV</t>
  </si>
  <si>
    <t>SVETLANA PARSHINA</t>
  </si>
  <si>
    <t>EVGENY BARYSHEV</t>
  </si>
  <si>
    <t>L FILIMONENKOVA</t>
  </si>
  <si>
    <t>YULIYA MURATOVA</t>
  </si>
  <si>
    <t>EVGENIYA MEDVEDRVA</t>
  </si>
  <si>
    <t>SHABETNIK OLESYA</t>
  </si>
  <si>
    <t>ANTON KALININ</t>
  </si>
  <si>
    <t>VALENTINA TATEVOSYAN</t>
  </si>
  <si>
    <t>K ZVIAHINTSEV</t>
  </si>
  <si>
    <t>VLADIMIR BALZHI</t>
  </si>
  <si>
    <t>LILIYA BRODNIKOVA</t>
  </si>
  <si>
    <t>VLADIMIR PROTASOV</t>
  </si>
  <si>
    <t>MARIYA OLKOVA</t>
  </si>
  <si>
    <t>IGOR STEPANOV</t>
  </si>
  <si>
    <t>ALEXEY IVANOV</t>
  </si>
  <si>
    <t>ILYA ABDIKEEV</t>
  </si>
  <si>
    <t>VILENA BOYKO</t>
  </si>
  <si>
    <t>ALEXEY SAFRONOV</t>
  </si>
  <si>
    <t>LIDIA ILYAKHINA</t>
  </si>
  <si>
    <t>KLARA SOKOLIANSKIY</t>
  </si>
  <si>
    <t>EVGENIYA SHABLYKINA</t>
  </si>
  <si>
    <t>MARIA ZLOBINA</t>
  </si>
  <si>
    <t>IRINA TOLSTOSHEEVA</t>
  </si>
  <si>
    <t>LIUBOV STEPANOVA</t>
  </si>
  <si>
    <t>ANNA ANFINOGENOVA</t>
  </si>
  <si>
    <t>MARIA SAFRONOVA</t>
  </si>
  <si>
    <t>YULIA KARASEVA</t>
  </si>
  <si>
    <t>ELENA ISAEVA</t>
  </si>
  <si>
    <t>ALEXEY POLEZHAEV</t>
  </si>
  <si>
    <t>KONSTANTIN STEPANOV</t>
  </si>
  <si>
    <t>ALEKSANDR SOLDATOV</t>
  </si>
  <si>
    <t>VITALY DUDKO</t>
  </si>
  <si>
    <t>NODIR NIYAZOV</t>
  </si>
  <si>
    <t>VLADISLAV LUTSENKO</t>
  </si>
  <si>
    <t>EKATERINA GUTNIK</t>
  </si>
  <si>
    <t>KARINA BOKAREVA</t>
  </si>
  <si>
    <t>KARINA PONOMAREVA</t>
  </si>
  <si>
    <t>SOFIYA NIKITCHUK</t>
  </si>
  <si>
    <t>OLEG KOLOTILIN</t>
  </si>
  <si>
    <t>NADEZHDA MASLOVA</t>
  </si>
  <si>
    <t>ALEXEY MASHCHENKOV</t>
  </si>
  <si>
    <t>POLINA POPOVA</t>
  </si>
  <si>
    <t>EVGENY SMELOV</t>
  </si>
  <si>
    <t>MIKHAIL DZUDTSOV</t>
  </si>
  <si>
    <t>ANDREY</t>
  </si>
  <si>
    <t>NATALIA SEMENOVA</t>
  </si>
  <si>
    <t>GERMAN GORSHKOV</t>
  </si>
  <si>
    <t>EKATERINA TYAGUNOVA</t>
  </si>
  <si>
    <t>ELMIRA ABDRAZAKOVA</t>
  </si>
  <si>
    <t>DAVID ZLATKIN</t>
  </si>
  <si>
    <t>EMIL PANAKHOV</t>
  </si>
  <si>
    <t>IRINA DAMBAEVA</t>
  </si>
  <si>
    <t>ELENA MOISEEVA</t>
  </si>
  <si>
    <t>YULIYA LAZAREVA</t>
  </si>
  <si>
    <t>ANNA TSEYTLINA</t>
  </si>
  <si>
    <t>ALEKSANDRA VOZNENKO</t>
  </si>
  <si>
    <t>ANASTAISA LYAMUSHKINA</t>
  </si>
  <si>
    <t>SERGEY ALEXANDROV</t>
  </si>
  <si>
    <t>ELENA ARTEMOVA</t>
  </si>
  <si>
    <t>NATALIA LUTS</t>
  </si>
  <si>
    <t>NATALIA BLAZHENKOVA</t>
  </si>
  <si>
    <t>A LEUSHKANOVA</t>
  </si>
  <si>
    <t>IRINA TURBINA</t>
  </si>
  <si>
    <t>NATALIA NOVIKOVA</t>
  </si>
  <si>
    <t>MARIIA PAVLOVA</t>
  </si>
  <si>
    <t>ALEKSANDR EFREMOV</t>
  </si>
  <si>
    <t>ELENA KRESTININA</t>
  </si>
  <si>
    <t>OXANA ASATUROVA</t>
  </si>
  <si>
    <t>MARIYA KUVALDINA</t>
  </si>
  <si>
    <t>VITALIY MOISEENKO</t>
  </si>
  <si>
    <t>MARTIK KOTANCHYAN</t>
  </si>
  <si>
    <t>EVGENY MENSHAEV</t>
  </si>
  <si>
    <t>TSVETOLONA SHIPILOVA</t>
  </si>
  <si>
    <t>MARIA ZAYTSEVA</t>
  </si>
  <si>
    <t>ELENA NAZOROVA</t>
  </si>
  <si>
    <t>YULIANA KOROLKOVA</t>
  </si>
  <si>
    <t>TATIANA CHUKANOVA</t>
  </si>
  <si>
    <t>EKATERINA CHERNUKHA</t>
  </si>
  <si>
    <t>POLINA PASMUR</t>
  </si>
  <si>
    <t>TATIANA PASHKOVA</t>
  </si>
  <si>
    <t>NINA SHIPILOVA</t>
  </si>
  <si>
    <t>MOGY</t>
  </si>
  <si>
    <t>ANZHELA NIKIFOROVA</t>
  </si>
  <si>
    <t>ELENA GRIGORYAN</t>
  </si>
  <si>
    <t>SVETLANA OLSHANOVA</t>
  </si>
  <si>
    <t>ANNA SAENKO</t>
  </si>
  <si>
    <t>ALEKSEI CHASOVSKIKH</t>
  </si>
  <si>
    <t>ALEXANDROVA KSENIYA</t>
  </si>
  <si>
    <t>LARISA RYBOCHKINA</t>
  </si>
  <si>
    <t>JULIA STROKOVA</t>
  </si>
  <si>
    <t>TATYANA PETROVA</t>
  </si>
  <si>
    <t>OLGA LOMOVA</t>
  </si>
  <si>
    <t>ANASTASIA BURAKIVA</t>
  </si>
  <si>
    <t>ANDREY SILIN</t>
  </si>
  <si>
    <t>IGOR MININ</t>
  </si>
  <si>
    <t>KARINA SECHKOVA</t>
  </si>
  <si>
    <t>KONSTANTIN TITKOV</t>
  </si>
  <si>
    <t>VLASOVA ALBINA</t>
  </si>
  <si>
    <t>OXANA GLAGOLEVA</t>
  </si>
  <si>
    <t>OLGA RYABCHIKOVA</t>
  </si>
  <si>
    <t>SERGEY KURAKOV</t>
  </si>
  <si>
    <t>MARIA SEDOVA</t>
  </si>
  <si>
    <t>GRIGORIY BERTOSH</t>
  </si>
  <si>
    <t>ANNA SIDORENKO</t>
  </si>
  <si>
    <t>IRINA SEREGINA</t>
  </si>
  <si>
    <t>EKATERINA RODINA</t>
  </si>
  <si>
    <t>EKATERINA RODNA</t>
  </si>
  <si>
    <t>ANASTASIYA KILEEVA</t>
  </si>
  <si>
    <t>LILIA KHANBIKOVA</t>
  </si>
  <si>
    <t>SHUSHAN SARGSYAN</t>
  </si>
  <si>
    <t>DENIS SYCHEV</t>
  </si>
  <si>
    <t>DARIA IVANOVA</t>
  </si>
  <si>
    <t>GRIGOREVA NATALIA</t>
  </si>
  <si>
    <t>NINA SHESTAKOVA</t>
  </si>
  <si>
    <t>IRINA DYSHECHEVA</t>
  </si>
  <si>
    <t>ANNA POPOVA</t>
  </si>
  <si>
    <t>TATIANA BELSKAYA</t>
  </si>
  <si>
    <t>NATALYA BARANTSEVA</t>
  </si>
  <si>
    <t>VLADISLAV NOGTICH</t>
  </si>
  <si>
    <t>ELENA NIKIFOROVA</t>
  </si>
  <si>
    <t>PAVEL HENSIROUSKI</t>
  </si>
  <si>
    <t>SOFIA IBRAGIMOVA</t>
  </si>
  <si>
    <t>EKATERINA NIKIFOROVA</t>
  </si>
  <si>
    <t>YULIYA KURBATOVA</t>
  </si>
  <si>
    <t>MARIA KHOVANETS</t>
  </si>
  <si>
    <t>EVGENY ULYUMDZHIEV</t>
  </si>
  <si>
    <t>IRINA MATYUKHINA</t>
  </si>
  <si>
    <t>ANNA EVSEEVA</t>
  </si>
  <si>
    <t>OXANA BYVSHEVA</t>
  </si>
  <si>
    <t>ELENA MARTYNOVA</t>
  </si>
  <si>
    <t>PAVEL GERZHAN</t>
  </si>
  <si>
    <t>KARINA ISRAELYANTS</t>
  </si>
  <si>
    <t>PAVEL LAPSHIN</t>
  </si>
  <si>
    <t>NADEZDA KOROVINA</t>
  </si>
  <si>
    <t>ANNA KALINKINA</t>
  </si>
  <si>
    <t>ELENA VEGELE</t>
  </si>
  <si>
    <t>ALEXANDRA MALAKHOVA</t>
  </si>
  <si>
    <t>SERGEY PASHENKO</t>
  </si>
  <si>
    <t>IRINA CHERNIKOVA</t>
  </si>
  <si>
    <t>VITALY LEZHNIN</t>
  </si>
  <si>
    <t>IRINA KARSHINA</t>
  </si>
  <si>
    <t>PAVEL MOROZOV</t>
  </si>
  <si>
    <t>ALIK BRUTYAN</t>
  </si>
  <si>
    <t>Кристина Морозова</t>
  </si>
  <si>
    <t>София Хайрутдинова</t>
  </si>
  <si>
    <t>Александра Джевелло</t>
  </si>
  <si>
    <t>Ева Коваленко</t>
  </si>
  <si>
    <t>Василиса Морозова</t>
  </si>
  <si>
    <t>Бегун №9</t>
  </si>
  <si>
    <t>Никита Леонов</t>
  </si>
  <si>
    <t>Бегун №15</t>
  </si>
  <si>
    <t>Самир Т.</t>
  </si>
  <si>
    <t>Диана Марчукова</t>
  </si>
  <si>
    <t>Бегун №24</t>
  </si>
  <si>
    <t>Команда Ритц-Карлтон Москва</t>
  </si>
  <si>
    <t>Бегун №16</t>
  </si>
  <si>
    <t>Бегун №17</t>
  </si>
  <si>
    <t>Бегун №19</t>
  </si>
  <si>
    <t>Бегун №18</t>
  </si>
  <si>
    <t>Анастасия Николина-Данильчук</t>
  </si>
  <si>
    <t>Бегун №21</t>
  </si>
  <si>
    <t>Бегун №20</t>
  </si>
  <si>
    <t>Анастасия Савина</t>
  </si>
  <si>
    <t>Максим Егоров</t>
  </si>
  <si>
    <t>Бегун №22</t>
  </si>
  <si>
    <t>Бегун №14</t>
  </si>
  <si>
    <t>Бегун №13</t>
  </si>
  <si>
    <t xml:space="preserve">Путилин Александр Феликсович </t>
  </si>
  <si>
    <t>ООО ТД "Металлические сетки"</t>
  </si>
  <si>
    <t>ЗАО "Эвалар"</t>
  </si>
  <si>
    <t>Наталья Вячеславовна Рублева</t>
  </si>
  <si>
    <t>Сергей Сергеевич Шмыгов</t>
  </si>
  <si>
    <t>Сергей Валерьевич Стешенко</t>
  </si>
  <si>
    <t>Татьяна Михайловна Бойцова</t>
  </si>
  <si>
    <t xml:space="preserve">Сергей Владимирович Донской </t>
  </si>
  <si>
    <t>Сергей Юрьевич Васин</t>
  </si>
  <si>
    <t>Алевтина Викторовна Конопелькина</t>
  </si>
  <si>
    <t xml:space="preserve">Наталья Сергеевна Прокопьева </t>
  </si>
  <si>
    <t>Марина Ивановна Гуськова</t>
  </si>
  <si>
    <t>ООО "Комфорт медиа"</t>
  </si>
  <si>
    <t xml:space="preserve">Иван Сергеевич Тараскин </t>
  </si>
  <si>
    <t xml:space="preserve">Александр Феликсович Путилин </t>
  </si>
  <si>
    <t>ООО "МБ-Ивентс"</t>
  </si>
  <si>
    <t xml:space="preserve">Яна Юрьевна Васильева </t>
  </si>
  <si>
    <t xml:space="preserve">Эндже Галимуллина </t>
  </si>
  <si>
    <t xml:space="preserve">Егор Орлов </t>
  </si>
  <si>
    <t xml:space="preserve">Андрей Колонистов </t>
  </si>
  <si>
    <t xml:space="preserve">Влада Макарова </t>
  </si>
  <si>
    <t xml:space="preserve">Ахмед Увижев </t>
  </si>
  <si>
    <t>Таус Абдулазиев</t>
  </si>
  <si>
    <t>Оплата за медицинские услуги подопечного Фонда Абдулазиева Тауса по программе "Помощь больнице".</t>
  </si>
  <si>
    <t xml:space="preserve">Оплата лекарственных препаратов для подопечного Фонда Ахмеда Увижева по программе "Помощь семье". </t>
  </si>
  <si>
    <t xml:space="preserve">Оплата лекарственных препаратов для подопечной Фонда Аделины Панковой по программе "Помощь семье". </t>
  </si>
  <si>
    <t>Оплата за проживание в гостинице на время лечения подопечного Фонда Даниила Аксенова по программе "Помощь семье".</t>
  </si>
  <si>
    <t>Оплата за проживание в гостинице на время лечения подопечного Фонда Идара Панагова по программе "Помощь семье".</t>
  </si>
  <si>
    <t xml:space="preserve">Диляра Каримуллина </t>
  </si>
  <si>
    <t>Оплата за проживание в гостинице на время лечения подопечной Фонда Диляры Каримуллиной по программе "Помощь семье".</t>
  </si>
  <si>
    <t>Оплата за автотранспортные услуги для подопечных Фонда по программе "Помощь семье".</t>
  </si>
  <si>
    <t>Оплата за проживание в гостинице на время лечения подопечной Фонда Алены Ионичевой по программе "Помощь семье".</t>
  </si>
  <si>
    <t xml:space="preserve">Алина Кучумова </t>
  </si>
  <si>
    <t>Оплата за проживание в гостинице на время лечения подопечной Фонда Алины Кучумовой по программе "Помощь семье".</t>
  </si>
  <si>
    <t xml:space="preserve">Марлен Эмиросманов </t>
  </si>
  <si>
    <t xml:space="preserve">Оплата лекарственных препаратов для подопечного Фонда Марлена Эмиросманова по программе "Помощь семье". </t>
  </si>
  <si>
    <t>Олег Донченко</t>
  </si>
  <si>
    <t>Оплата за медицинские услуги подопечного Фонда Олега Донченко по программе "Помощь больнице".</t>
  </si>
  <si>
    <t xml:space="preserve">Никита Кончаков </t>
  </si>
  <si>
    <t xml:space="preserve">Анастасия Витязева </t>
  </si>
  <si>
    <t xml:space="preserve">Артем Шаховцев </t>
  </si>
  <si>
    <t xml:space="preserve">Рустам Дадашов </t>
  </si>
  <si>
    <t xml:space="preserve">Илья Масьян </t>
  </si>
  <si>
    <t xml:space="preserve">Оплата лекарственных препаратов для подопечного Фонда Ильи Масьян по программе "Помощь семье". </t>
  </si>
  <si>
    <t xml:space="preserve">Зоригто Цыденов </t>
  </si>
  <si>
    <t xml:space="preserve">Вероника Растворова </t>
  </si>
  <si>
    <t xml:space="preserve">Егор Туржинский </t>
  </si>
  <si>
    <t xml:space="preserve">Оплата лекарственных препаратов для подопечного Фонда Егора Туржинского по программе "Помощь семье". </t>
  </si>
  <si>
    <t xml:space="preserve">Мария Шумова </t>
  </si>
  <si>
    <t>Оплата за медицинские услуги подопечной Фонда Вероники Растворовой по программе "Помощь семье".</t>
  </si>
  <si>
    <t>Оплата за медицинские услуги подопечной Фонда Марии Шумовой по программе "Помощь больнице".</t>
  </si>
  <si>
    <t>Алентьева Марина, Атаманенко Алиса, Берман Матвей , Болиев Тембулат, Боронин Дмитрий, Гаранин Даниил, Гудина Дарья, Заренков Максим, Захарченко София, Иванов Даниил, Ионова Юния, Кобус Никита, Колдаев Максим, Копцева Елизавета, Курдюков Федор, Лихтина Арина, Магомедчиева Хабиба, Мартынова Елизавета, Монахова Софья, Морозов Валерий, Сафия Мухитова, Кирилл Олешко, Петросян Валерий, Прохоров Вадим, Григорий Путинцев, Руденок Софья, Русских Никита, Селезнева Софья, Сизова Виктория, Ташрифбекова Айша, Улаев Андрей, Филижанко Светлана, Хлебодарова Анна, Хлебодарова Мария, Чухнаков Серафим</t>
  </si>
  <si>
    <t xml:space="preserve">Оплата авиабилетов для подопечной Фонда Анастасии Витязевой от места лечения (Москва-Кировск). </t>
  </si>
  <si>
    <t>Шумайлов Сергей, Хайрутдинова София, Сулейманова Алина, Хлопотова Мария, Фролов Андрей, Дудареева Кристина, Савина Анастасия, Хлопотова Мария, Сулейманова Алина, Торосян Арина, Шейшенбаева Айбийке, Лосев Роман, Леонов  Никита, Дерновой Виктор</t>
  </si>
  <si>
    <t>Комиссия платежной системы</t>
  </si>
  <si>
    <t>Заработная плата сотрудников</t>
  </si>
  <si>
    <t>Налоги и страховые взносы</t>
  </si>
  <si>
    <t>Прочие административные расходы</t>
  </si>
  <si>
    <t>Оплата за проживание в пансионате Розо (Бельгия) на время лечения для подопечной Фонда Эндже Галимуллиной по программе "Помощь семье".</t>
  </si>
  <si>
    <t>Оплата за проживание в пансионате Розо (Бельгия) на время лечения для подопечного Фонда Егора Орлова по программе "Помощь семье".</t>
  </si>
  <si>
    <t>Оплата за проживание в пансионате Розо (Бельгия) на время лечения для подопечного Фонда Андрея Колонистова по программе "Помощь семье".</t>
  </si>
  <si>
    <t>Оплата авиабилетов для подопечного Фонда Никиты Кончакова до места лечения (Челябинск-Москва) по программе "Транспортная помощь".</t>
  </si>
  <si>
    <t>Оплата авиабилетов для подопечного Фонда Матвея Демина до места лечения (Магнитогорск-Москва) по программе "Транспортная помощь".</t>
  </si>
  <si>
    <t>Оплата авиабилетов для подопечной Фонда Арины Торосян до места лечения (Омск-Москва) по программе "Транспортная помощь".</t>
  </si>
  <si>
    <t xml:space="preserve">Оплата авиабилетов для подопечного Фонда Артема Шаховцева до места лечения (Магнитогорск-Москва) по программе "Транспортная помощь".          </t>
  </si>
  <si>
    <t>Оплата жд билетов для подопечной Фонда Ноэми Аветян до места лечения (Санк-Петербург-Москва) по программе "Транспортная помощь".</t>
  </si>
  <si>
    <t>Оплата авиабилетов для подопечного Фонда Сергея Шумайлова от места лечения (Москва-Чита) по программе "Транспортная помощь".</t>
  </si>
  <si>
    <t>Оплата авиабилетов для подопечного Фонда Идара Панагова от места лечения (Москва-Нальчик) по программе "Транспортная помощь".</t>
  </si>
  <si>
    <t>Оплата авиабилетов для подопечного Фонда Рустама Дадашова до места лечения (Красноярск-Москва) по программе "Транспортная помощь".</t>
  </si>
  <si>
    <t>Оплата авиабилетов для подопечного Фонда Тимура Каркузова от места лечения (Москва-Ставрополь) по программе "Транспортная помощь".</t>
  </si>
  <si>
    <t>Оплата авиабилетов для подопечного Фонда Даниила Аксенова от места лечения (Москва-Ставрополь) по программе "Транспортная помощь".</t>
  </si>
  <si>
    <t>Оплата авиабилетов для подопечного Фонда Зоригто Цыденова от места лечения (Москва-Улан-Удэ)  по программе "Транспортная помощь".</t>
  </si>
  <si>
    <t>Оплата за лечение в клинике Сент-Люк (Бельгия) для подопечной Фонда Влады Макаровой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</si>
</sst>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45">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0" fillId="6" borderId="0" xfId="0" applyFill="1"/>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5" fillId="6" borderId="1" xfId="0" applyNumberFormat="1" applyFont="1" applyFill="1" applyBorder="1" applyAlignment="1">
      <alignment horizontal="left" vertical="center"/>
    </xf>
    <xf numFmtId="0" fontId="5" fillId="0" borderId="1" xfId="0" applyFont="1" applyBorder="1" applyAlignment="1">
      <alignmen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topLeftCell="A31" zoomScale="60" zoomScaleNormal="60" workbookViewId="0">
      <selection activeCell="K33" sqref="K33"/>
    </sheetView>
  </sheetViews>
  <sheetFormatPr defaultRowHeight="15" x14ac:dyDescent="0.25"/>
  <cols>
    <col min="1" max="1" width="83.28515625" customWidth="1"/>
    <col min="2" max="2" width="76.140625" customWidth="1"/>
    <col min="3" max="3" width="29.7109375" customWidth="1"/>
    <col min="4" max="4" width="33.85546875" customWidth="1"/>
  </cols>
  <sheetData>
    <row r="1" spans="1:8" ht="23.25" x14ac:dyDescent="0.35">
      <c r="A1" s="18" t="s">
        <v>0</v>
      </c>
      <c r="B1" s="18" t="s">
        <v>1</v>
      </c>
      <c r="C1" s="19" t="s">
        <v>2</v>
      </c>
      <c r="D1" s="18" t="s">
        <v>4</v>
      </c>
    </row>
    <row r="2" spans="1:8" ht="84.75" customHeight="1" x14ac:dyDescent="0.25">
      <c r="A2" s="20" t="s">
        <v>375</v>
      </c>
      <c r="B2" s="20" t="s">
        <v>376</v>
      </c>
      <c r="C2" s="21">
        <v>7090</v>
      </c>
      <c r="D2" s="22">
        <v>42858</v>
      </c>
    </row>
    <row r="3" spans="1:8" ht="84.75" customHeight="1" x14ac:dyDescent="0.25">
      <c r="A3" s="20" t="s">
        <v>374</v>
      </c>
      <c r="B3" s="20" t="s">
        <v>377</v>
      </c>
      <c r="C3" s="21">
        <v>33444</v>
      </c>
      <c r="D3" s="22">
        <v>42858</v>
      </c>
    </row>
    <row r="4" spans="1:8" ht="84.75" customHeight="1" x14ac:dyDescent="0.25">
      <c r="A4" s="20" t="s">
        <v>370</v>
      </c>
      <c r="B4" s="20" t="s">
        <v>411</v>
      </c>
      <c r="C4" s="21">
        <v>12760</v>
      </c>
      <c r="D4" s="22">
        <v>42866</v>
      </c>
    </row>
    <row r="5" spans="1:8" ht="84.75" customHeight="1" x14ac:dyDescent="0.25">
      <c r="A5" s="20" t="s">
        <v>371</v>
      </c>
      <c r="B5" s="20" t="s">
        <v>412</v>
      </c>
      <c r="C5" s="21">
        <v>12760</v>
      </c>
      <c r="D5" s="22">
        <v>42866</v>
      </c>
    </row>
    <row r="6" spans="1:8" ht="84.75" customHeight="1" x14ac:dyDescent="0.25">
      <c r="A6" s="20" t="s">
        <v>372</v>
      </c>
      <c r="B6" s="20" t="s">
        <v>413</v>
      </c>
      <c r="C6" s="21">
        <v>85555.8</v>
      </c>
      <c r="D6" s="22">
        <v>42866</v>
      </c>
    </row>
    <row r="7" spans="1:8" ht="84.75" customHeight="1" x14ac:dyDescent="0.25">
      <c r="A7" s="20" t="s">
        <v>102</v>
      </c>
      <c r="B7" s="20" t="s">
        <v>378</v>
      </c>
      <c r="C7" s="21">
        <v>3380.89</v>
      </c>
      <c r="D7" s="22">
        <v>42866</v>
      </c>
    </row>
    <row r="8" spans="1:8" ht="84.75" customHeight="1" x14ac:dyDescent="0.25">
      <c r="A8" s="20" t="s">
        <v>103</v>
      </c>
      <c r="B8" s="20" t="s">
        <v>379</v>
      </c>
      <c r="C8" s="21">
        <v>4275</v>
      </c>
      <c r="D8" s="22">
        <v>42866</v>
      </c>
    </row>
    <row r="9" spans="1:8" ht="94.5" customHeight="1" x14ac:dyDescent="0.25">
      <c r="A9" s="20" t="s">
        <v>101</v>
      </c>
      <c r="B9" s="20" t="s">
        <v>380</v>
      </c>
      <c r="C9" s="21">
        <v>5700</v>
      </c>
      <c r="D9" s="22">
        <v>42866</v>
      </c>
    </row>
    <row r="10" spans="1:8" ht="95.25" customHeight="1" x14ac:dyDescent="0.25">
      <c r="A10" s="20" t="s">
        <v>381</v>
      </c>
      <c r="B10" s="20" t="s">
        <v>382</v>
      </c>
      <c r="C10" s="21">
        <v>14400</v>
      </c>
      <c r="D10" s="22">
        <v>42866</v>
      </c>
    </row>
    <row r="11" spans="1:8" ht="151.5" customHeight="1" x14ac:dyDescent="0.25">
      <c r="A11" s="20" t="s">
        <v>406</v>
      </c>
      <c r="B11" s="20" t="s">
        <v>383</v>
      </c>
      <c r="C11" s="21">
        <v>19670</v>
      </c>
      <c r="D11" s="22">
        <v>42866</v>
      </c>
    </row>
    <row r="12" spans="1:8" ht="96" customHeight="1" x14ac:dyDescent="0.25">
      <c r="A12" s="20" t="s">
        <v>11</v>
      </c>
      <c r="B12" s="20" t="s">
        <v>384</v>
      </c>
      <c r="C12" s="21">
        <v>22866.67</v>
      </c>
      <c r="D12" s="22">
        <v>42866</v>
      </c>
    </row>
    <row r="13" spans="1:8" ht="95.25" customHeight="1" x14ac:dyDescent="0.25">
      <c r="A13" s="20" t="s">
        <v>385</v>
      </c>
      <c r="B13" s="20" t="s">
        <v>386</v>
      </c>
      <c r="C13" s="21">
        <v>33725</v>
      </c>
      <c r="D13" s="22">
        <v>42866</v>
      </c>
    </row>
    <row r="14" spans="1:8" ht="95.25" customHeight="1" x14ac:dyDescent="0.25">
      <c r="A14" s="20" t="s">
        <v>387</v>
      </c>
      <c r="B14" s="20" t="s">
        <v>388</v>
      </c>
      <c r="C14" s="21">
        <v>55700.45</v>
      </c>
      <c r="D14" s="22">
        <v>42866</v>
      </c>
    </row>
    <row r="15" spans="1:8" ht="84" customHeight="1" x14ac:dyDescent="0.25">
      <c r="A15" s="20" t="s">
        <v>389</v>
      </c>
      <c r="B15" s="20" t="s">
        <v>390</v>
      </c>
      <c r="C15" s="21">
        <v>10790</v>
      </c>
      <c r="D15" s="22">
        <v>42870</v>
      </c>
    </row>
    <row r="16" spans="1:8" ht="82.5" customHeight="1" x14ac:dyDescent="0.25">
      <c r="A16" s="20" t="s">
        <v>391</v>
      </c>
      <c r="B16" s="20" t="s">
        <v>414</v>
      </c>
      <c r="C16" s="21">
        <v>11440</v>
      </c>
      <c r="D16" s="22">
        <v>42870</v>
      </c>
      <c r="G16" s="36"/>
      <c r="H16" s="36"/>
    </row>
    <row r="17" spans="1:8" ht="95.25" customHeight="1" x14ac:dyDescent="0.25">
      <c r="A17" s="20" t="s">
        <v>92</v>
      </c>
      <c r="B17" s="20" t="s">
        <v>415</v>
      </c>
      <c r="C17" s="21">
        <v>14940</v>
      </c>
      <c r="D17" s="22">
        <v>42870</v>
      </c>
      <c r="G17" s="36"/>
      <c r="H17" s="36"/>
    </row>
    <row r="18" spans="1:8" ht="95.25" customHeight="1" x14ac:dyDescent="0.25">
      <c r="A18" s="20" t="s">
        <v>392</v>
      </c>
      <c r="B18" s="20" t="s">
        <v>405</v>
      </c>
      <c r="C18" s="21">
        <v>15430</v>
      </c>
      <c r="D18" s="22">
        <v>42870</v>
      </c>
      <c r="G18" s="36"/>
      <c r="H18" s="36"/>
    </row>
    <row r="19" spans="1:8" ht="95.25" customHeight="1" x14ac:dyDescent="0.25">
      <c r="A19" s="20" t="s">
        <v>13</v>
      </c>
      <c r="B19" s="20" t="s">
        <v>416</v>
      </c>
      <c r="C19" s="21">
        <v>17125</v>
      </c>
      <c r="D19" s="22">
        <v>42870</v>
      </c>
      <c r="G19" s="36"/>
      <c r="H19" s="36"/>
    </row>
    <row r="20" spans="1:8" ht="95.25" customHeight="1" x14ac:dyDescent="0.25">
      <c r="A20" s="20" t="s">
        <v>393</v>
      </c>
      <c r="B20" s="20" t="s">
        <v>417</v>
      </c>
      <c r="C20" s="21">
        <v>14940</v>
      </c>
      <c r="D20" s="22">
        <v>42870</v>
      </c>
      <c r="G20" s="36"/>
      <c r="H20" s="36"/>
    </row>
    <row r="21" spans="1:8" ht="95.25" customHeight="1" x14ac:dyDescent="0.25">
      <c r="A21" s="20" t="s">
        <v>17</v>
      </c>
      <c r="B21" s="20" t="s">
        <v>418</v>
      </c>
      <c r="C21" s="21">
        <v>7089.9</v>
      </c>
      <c r="D21" s="22">
        <v>42870</v>
      </c>
    </row>
    <row r="22" spans="1:8" ht="95.25" customHeight="1" x14ac:dyDescent="0.25">
      <c r="A22" s="20" t="s">
        <v>100</v>
      </c>
      <c r="B22" s="20" t="s">
        <v>419</v>
      </c>
      <c r="C22" s="21">
        <v>19773</v>
      </c>
      <c r="D22" s="22">
        <v>42870</v>
      </c>
    </row>
    <row r="23" spans="1:8" ht="95.25" customHeight="1" x14ac:dyDescent="0.25">
      <c r="A23" s="20" t="s">
        <v>101</v>
      </c>
      <c r="B23" s="20" t="s">
        <v>420</v>
      </c>
      <c r="C23" s="21">
        <v>21998</v>
      </c>
      <c r="D23" s="22">
        <v>42870</v>
      </c>
    </row>
    <row r="24" spans="1:8" ht="95.25" customHeight="1" x14ac:dyDescent="0.25">
      <c r="A24" s="20" t="s">
        <v>394</v>
      </c>
      <c r="B24" s="20" t="s">
        <v>421</v>
      </c>
      <c r="C24" s="21">
        <v>25000</v>
      </c>
      <c r="D24" s="22">
        <v>42870</v>
      </c>
    </row>
    <row r="25" spans="1:8" ht="95.25" customHeight="1" x14ac:dyDescent="0.25">
      <c r="A25" s="20" t="s">
        <v>99</v>
      </c>
      <c r="B25" s="20" t="s">
        <v>422</v>
      </c>
      <c r="C25" s="21">
        <v>29220</v>
      </c>
      <c r="D25" s="22">
        <v>42870</v>
      </c>
    </row>
    <row r="26" spans="1:8" ht="95.25" customHeight="1" x14ac:dyDescent="0.25">
      <c r="A26" s="20" t="s">
        <v>103</v>
      </c>
      <c r="B26" s="20" t="s">
        <v>423</v>
      </c>
      <c r="C26" s="21">
        <v>34431</v>
      </c>
      <c r="D26" s="22">
        <v>42870</v>
      </c>
    </row>
    <row r="27" spans="1:8" ht="95.25" customHeight="1" x14ac:dyDescent="0.25">
      <c r="A27" s="20" t="s">
        <v>395</v>
      </c>
      <c r="B27" s="20" t="s">
        <v>396</v>
      </c>
      <c r="C27" s="21">
        <v>38690</v>
      </c>
      <c r="D27" s="22">
        <v>42870</v>
      </c>
    </row>
    <row r="28" spans="1:8" ht="95.25" customHeight="1" x14ac:dyDescent="0.25">
      <c r="A28" s="20" t="s">
        <v>397</v>
      </c>
      <c r="B28" s="20" t="s">
        <v>424</v>
      </c>
      <c r="C28" s="21">
        <v>40015</v>
      </c>
      <c r="D28" s="22">
        <v>42870</v>
      </c>
    </row>
    <row r="29" spans="1:8" ht="95.25" customHeight="1" x14ac:dyDescent="0.25">
      <c r="A29" s="20" t="s">
        <v>398</v>
      </c>
      <c r="B29" s="20" t="s">
        <v>402</v>
      </c>
      <c r="C29" s="21">
        <v>50000</v>
      </c>
      <c r="D29" s="22">
        <v>42870</v>
      </c>
    </row>
    <row r="30" spans="1:8" ht="95.25" customHeight="1" x14ac:dyDescent="0.25">
      <c r="A30" s="20" t="s">
        <v>373</v>
      </c>
      <c r="B30" s="20" t="s">
        <v>425</v>
      </c>
      <c r="C30" s="21">
        <v>155713</v>
      </c>
      <c r="D30" s="22">
        <v>42872</v>
      </c>
    </row>
    <row r="31" spans="1:8" ht="95.25" customHeight="1" x14ac:dyDescent="0.25">
      <c r="A31" s="20" t="s">
        <v>399</v>
      </c>
      <c r="B31" s="20" t="s">
        <v>400</v>
      </c>
      <c r="C31" s="21">
        <v>3578.1</v>
      </c>
      <c r="D31" s="22">
        <v>42885</v>
      </c>
    </row>
    <row r="32" spans="1:8" ht="95.25" customHeight="1" x14ac:dyDescent="0.25">
      <c r="A32" s="20" t="s">
        <v>401</v>
      </c>
      <c r="B32" s="20" t="s">
        <v>403</v>
      </c>
      <c r="C32" s="21">
        <v>19100</v>
      </c>
      <c r="D32" s="22">
        <v>42885</v>
      </c>
    </row>
    <row r="33" spans="1:10" ht="296.25" customHeight="1" x14ac:dyDescent="0.25">
      <c r="A33" s="37" t="s">
        <v>404</v>
      </c>
      <c r="B33" s="37" t="s">
        <v>14</v>
      </c>
      <c r="C33" s="38">
        <v>447700</v>
      </c>
      <c r="D33" s="39">
        <v>42885</v>
      </c>
    </row>
    <row r="34" spans="1:10" ht="81.75" customHeight="1" x14ac:dyDescent="0.25">
      <c r="A34" s="40" t="s">
        <v>408</v>
      </c>
      <c r="B34" s="40"/>
      <c r="C34" s="41">
        <v>612800</v>
      </c>
      <c r="D34" s="42"/>
    </row>
    <row r="35" spans="1:10" ht="76.5" customHeight="1" x14ac:dyDescent="0.25">
      <c r="A35" s="40" t="s">
        <v>409</v>
      </c>
      <c r="B35" s="40"/>
      <c r="C35" s="41">
        <v>238677.06</v>
      </c>
      <c r="D35" s="42"/>
    </row>
    <row r="36" spans="1:10" ht="77.25" customHeight="1" x14ac:dyDescent="0.25">
      <c r="A36" s="40" t="s">
        <v>410</v>
      </c>
      <c r="B36" s="40"/>
      <c r="C36" s="41">
        <v>241900.43</v>
      </c>
      <c r="D36" s="42"/>
    </row>
    <row r="37" spans="1:10" ht="57" customHeight="1" x14ac:dyDescent="0.35">
      <c r="A37" s="9" t="s">
        <v>3</v>
      </c>
      <c r="B37" s="9"/>
      <c r="C37" s="1">
        <f>SUM(C2:C36)</f>
        <v>2381678.3000000003</v>
      </c>
      <c r="D37" s="9"/>
      <c r="E37" s="12"/>
      <c r="F37" s="32"/>
      <c r="G37" s="12"/>
      <c r="H37" s="10"/>
      <c r="I37" s="10"/>
      <c r="J37" s="10"/>
    </row>
    <row r="38" spans="1:10" ht="95.25" customHeight="1" x14ac:dyDescent="0.25">
      <c r="E38" s="33"/>
      <c r="F38" s="32"/>
      <c r="G38" s="12"/>
      <c r="H38" s="10"/>
      <c r="I38" s="10"/>
      <c r="J38" s="10"/>
    </row>
    <row r="39" spans="1:10" ht="87" customHeight="1" x14ac:dyDescent="0.25">
      <c r="E39" s="16"/>
      <c r="F39" s="13"/>
      <c r="G39" s="11"/>
      <c r="H39" s="10"/>
      <c r="I39" s="10"/>
      <c r="J39" s="10"/>
    </row>
    <row r="40" spans="1:10" ht="79.5" customHeight="1" x14ac:dyDescent="0.25">
      <c r="E40" s="16"/>
      <c r="F40" s="11"/>
      <c r="G40" s="14"/>
      <c r="H40" s="10"/>
      <c r="I40" s="10"/>
      <c r="J40" s="10"/>
    </row>
    <row r="41" spans="1:10" ht="87.75" customHeight="1" x14ac:dyDescent="0.25">
      <c r="E41" s="17"/>
      <c r="F41" s="15"/>
      <c r="G41" s="15"/>
      <c r="H41" s="11"/>
      <c r="I41" s="10"/>
      <c r="J41" s="10"/>
    </row>
    <row r="42" spans="1:10" ht="87.75" customHeight="1" x14ac:dyDescent="0.25">
      <c r="E42" s="13"/>
      <c r="F42" s="15"/>
      <c r="G42" s="13"/>
      <c r="H42" s="13"/>
      <c r="I42" s="10"/>
      <c r="J42" s="10"/>
    </row>
    <row r="43" spans="1:10" ht="87.75" customHeight="1" x14ac:dyDescent="0.25">
      <c r="E43" s="13"/>
      <c r="F43" s="15"/>
      <c r="G43" s="13"/>
      <c r="H43" s="13"/>
      <c r="I43" s="10"/>
      <c r="J43" s="10"/>
    </row>
    <row r="44" spans="1:10" ht="87.75" customHeight="1" x14ac:dyDescent="0.25">
      <c r="E44" s="13"/>
      <c r="F44" s="31"/>
      <c r="G44" s="13"/>
      <c r="H44" s="13"/>
      <c r="I44" s="10"/>
      <c r="J44" s="10"/>
    </row>
    <row r="45" spans="1:10" ht="87.75" customHeight="1" x14ac:dyDescent="0.25">
      <c r="E45" s="13"/>
      <c r="F45" s="15"/>
      <c r="G45" s="13"/>
      <c r="H45" s="13"/>
      <c r="I45" s="10"/>
      <c r="J45" s="10"/>
    </row>
    <row r="46" spans="1:10" ht="87.75" customHeight="1" x14ac:dyDescent="0.25">
      <c r="E46" s="13"/>
      <c r="F46" s="31"/>
      <c r="G46" s="13"/>
      <c r="H46" s="13"/>
      <c r="I46" s="10"/>
      <c r="J46" s="10"/>
    </row>
    <row r="47" spans="1:10" ht="87.75" customHeight="1" x14ac:dyDescent="0.25">
      <c r="E47" s="13"/>
      <c r="F47" s="15"/>
      <c r="G47" s="13"/>
      <c r="H47" s="13"/>
      <c r="I47" s="10"/>
      <c r="J47" s="10"/>
    </row>
    <row r="48" spans="1:10" ht="87.75" customHeight="1" x14ac:dyDescent="0.25">
      <c r="E48" s="13"/>
      <c r="F48" s="15"/>
      <c r="G48" s="13"/>
      <c r="H48" s="13"/>
      <c r="I48" s="10"/>
      <c r="J48" s="10"/>
    </row>
    <row r="49" spans="5:10" ht="90.75" customHeight="1" x14ac:dyDescent="0.25"/>
    <row r="50" spans="5:10" ht="87.75" customHeight="1" x14ac:dyDescent="0.25">
      <c r="E50" s="13"/>
      <c r="F50" s="31"/>
      <c r="G50" s="13"/>
      <c r="H50" s="13"/>
      <c r="I50" s="10"/>
      <c r="J50" s="10"/>
    </row>
    <row r="51" spans="5:10" ht="87.75" customHeight="1" x14ac:dyDescent="0.25">
      <c r="E51" s="13"/>
      <c r="F51" s="31"/>
      <c r="G51" s="13"/>
      <c r="H51" s="13"/>
      <c r="I51" s="10"/>
      <c r="J51" s="10"/>
    </row>
    <row r="52" spans="5:10" ht="87.75" customHeight="1" x14ac:dyDescent="0.25">
      <c r="E52" s="13"/>
      <c r="F52" s="15"/>
      <c r="G52" s="13"/>
      <c r="H52" s="13"/>
      <c r="I52" s="10"/>
      <c r="J52" s="10"/>
    </row>
    <row r="53" spans="5:10" ht="87.75" customHeight="1" x14ac:dyDescent="0.25">
      <c r="E53" s="13"/>
      <c r="F53" s="15"/>
      <c r="G53" s="13"/>
      <c r="H53" s="13"/>
      <c r="I53" s="10"/>
      <c r="J53" s="10"/>
    </row>
    <row r="54" spans="5:10" ht="87.75" customHeight="1" x14ac:dyDescent="0.25">
      <c r="E54" s="13"/>
      <c r="F54" s="15"/>
      <c r="G54" s="13"/>
      <c r="H54" s="13"/>
      <c r="I54" s="10"/>
      <c r="J54" s="10"/>
    </row>
    <row r="55" spans="5:10" ht="78" customHeight="1" x14ac:dyDescent="0.25">
      <c r="E55" s="13"/>
      <c r="F55" s="11"/>
      <c r="G55" s="13"/>
      <c r="H55" s="10"/>
      <c r="I55" s="10"/>
      <c r="J55" s="10"/>
    </row>
    <row r="56" spans="5:10" ht="33.75" customHeight="1" x14ac:dyDescent="0.25">
      <c r="E56" s="13"/>
      <c r="F56" s="13"/>
      <c r="G56" s="13"/>
      <c r="H56" s="13"/>
      <c r="I56" s="10"/>
      <c r="J56" s="10"/>
    </row>
    <row r="57" spans="5:10" ht="37.5" customHeight="1" x14ac:dyDescent="0.25">
      <c r="E57" s="13"/>
      <c r="F57" s="13"/>
      <c r="G57" s="13"/>
      <c r="H57" s="13"/>
      <c r="I57" s="10"/>
      <c r="J57" s="10"/>
    </row>
    <row r="58" spans="5:10" ht="25.5" customHeight="1" x14ac:dyDescent="0.25">
      <c r="E58" s="13"/>
      <c r="F58" s="13"/>
      <c r="G58" s="13"/>
      <c r="H58" s="13"/>
      <c r="I58" s="10"/>
      <c r="J58" s="10"/>
    </row>
    <row r="59" spans="5:10" ht="21.75" customHeight="1" x14ac:dyDescent="0.25">
      <c r="E59" s="13"/>
      <c r="F59" s="13"/>
      <c r="G59" s="13"/>
      <c r="H59" s="13"/>
      <c r="I59" s="10"/>
      <c r="J59" s="10"/>
    </row>
    <row r="60" spans="5:10" ht="87" hidden="1" customHeight="1" x14ac:dyDescent="0.25">
      <c r="E60" s="13"/>
      <c r="F60" s="13"/>
      <c r="G60" s="13"/>
      <c r="H60" s="13"/>
      <c r="I60" s="10"/>
      <c r="J60" s="10"/>
    </row>
    <row r="61" spans="5:10" x14ac:dyDescent="0.25">
      <c r="E61" s="26"/>
      <c r="F61" s="25"/>
      <c r="G61" s="24"/>
      <c r="H61" s="23"/>
    </row>
  </sheetData>
  <sortState ref="A2:D34">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1"/>
  <sheetViews>
    <sheetView topLeftCell="A373" zoomScale="82" zoomScaleNormal="82" workbookViewId="0">
      <selection activeCell="I393" sqref="I393"/>
    </sheetView>
  </sheetViews>
  <sheetFormatPr defaultRowHeight="15" x14ac:dyDescent="0.25"/>
  <cols>
    <col min="1" max="1" width="14" customWidth="1"/>
    <col min="2" max="2" width="43.8554687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6</v>
      </c>
      <c r="E1" s="3" t="s">
        <v>0</v>
      </c>
    </row>
    <row r="2" spans="1:5" ht="17.25" customHeight="1" x14ac:dyDescent="0.25">
      <c r="A2" s="6">
        <v>42856.653993055559</v>
      </c>
      <c r="B2" s="8" t="s">
        <v>163</v>
      </c>
      <c r="C2" s="7">
        <v>1000</v>
      </c>
      <c r="D2" s="5" t="s">
        <v>9</v>
      </c>
      <c r="E2" s="5" t="s">
        <v>81</v>
      </c>
    </row>
    <row r="3" spans="1:5" ht="17.25" customHeight="1" x14ac:dyDescent="0.25">
      <c r="A3" s="6">
        <v>42856.795405092591</v>
      </c>
      <c r="B3" s="8" t="s">
        <v>328</v>
      </c>
      <c r="C3" s="7">
        <v>1000</v>
      </c>
      <c r="D3" s="5" t="s">
        <v>9</v>
      </c>
      <c r="E3" s="5" t="s">
        <v>93</v>
      </c>
    </row>
    <row r="4" spans="1:5" ht="17.25" customHeight="1" x14ac:dyDescent="0.25">
      <c r="A4" s="6">
        <v>42857.386203703703</v>
      </c>
      <c r="B4" s="8" t="s">
        <v>52</v>
      </c>
      <c r="C4" s="7">
        <v>770</v>
      </c>
      <c r="D4" s="5" t="s">
        <v>9</v>
      </c>
      <c r="E4" s="5" t="s">
        <v>65</v>
      </c>
    </row>
    <row r="5" spans="1:5" ht="17.25" customHeight="1" x14ac:dyDescent="0.25">
      <c r="A5" s="6">
        <v>42857.404664351852</v>
      </c>
      <c r="B5" s="8" t="s">
        <v>53</v>
      </c>
      <c r="C5" s="7">
        <v>1000</v>
      </c>
      <c r="D5" s="5" t="s">
        <v>9</v>
      </c>
      <c r="E5" s="5" t="s">
        <v>61</v>
      </c>
    </row>
    <row r="6" spans="1:5" ht="17.25" customHeight="1" x14ac:dyDescent="0.25">
      <c r="A6" s="6">
        <v>42857.538287037038</v>
      </c>
      <c r="B6" s="8" t="s">
        <v>42</v>
      </c>
      <c r="C6" s="7">
        <v>300</v>
      </c>
      <c r="D6" s="5" t="s">
        <v>9</v>
      </c>
      <c r="E6" s="5" t="s">
        <v>351</v>
      </c>
    </row>
    <row r="7" spans="1:5" ht="17.25" customHeight="1" x14ac:dyDescent="0.25">
      <c r="A7" s="6">
        <v>42857.539548611108</v>
      </c>
      <c r="B7" s="8" t="s">
        <v>42</v>
      </c>
      <c r="C7" s="7">
        <v>500</v>
      </c>
      <c r="D7" s="5" t="s">
        <v>9</v>
      </c>
      <c r="E7" s="5" t="s">
        <v>19</v>
      </c>
    </row>
    <row r="8" spans="1:5" ht="17.25" customHeight="1" x14ac:dyDescent="0.25">
      <c r="A8" s="6">
        <v>42857.66306712963</v>
      </c>
      <c r="B8" s="8" t="s">
        <v>327</v>
      </c>
      <c r="C8" s="7">
        <v>5000</v>
      </c>
      <c r="D8" s="5" t="s">
        <v>9</v>
      </c>
      <c r="E8" s="5" t="s">
        <v>61</v>
      </c>
    </row>
    <row r="9" spans="1:5" ht="17.25" customHeight="1" x14ac:dyDescent="0.25">
      <c r="A9" s="6">
        <v>42857.87809027778</v>
      </c>
      <c r="B9" s="8" t="s">
        <v>326</v>
      </c>
      <c r="C9" s="7">
        <v>500</v>
      </c>
      <c r="D9" s="5" t="s">
        <v>9</v>
      </c>
      <c r="E9" s="5" t="s">
        <v>352</v>
      </c>
    </row>
    <row r="10" spans="1:5" ht="17.25" customHeight="1" x14ac:dyDescent="0.25">
      <c r="A10" s="6">
        <v>42857.931076388886</v>
      </c>
      <c r="B10" s="8" t="s">
        <v>325</v>
      </c>
      <c r="C10" s="7">
        <v>500</v>
      </c>
      <c r="D10" s="5" t="s">
        <v>9</v>
      </c>
      <c r="E10" s="5" t="s">
        <v>352</v>
      </c>
    </row>
    <row r="11" spans="1:5" ht="17.25" customHeight="1" x14ac:dyDescent="0.25">
      <c r="A11" s="6">
        <v>42858.024155092593</v>
      </c>
      <c r="B11" s="8" t="s">
        <v>324</v>
      </c>
      <c r="C11" s="7">
        <v>500</v>
      </c>
      <c r="D11" s="5" t="s">
        <v>9</v>
      </c>
      <c r="E11" s="5" t="s">
        <v>93</v>
      </c>
    </row>
    <row r="12" spans="1:5" ht="17.25" customHeight="1" x14ac:dyDescent="0.25">
      <c r="A12" s="6">
        <v>42858.236759259256</v>
      </c>
      <c r="B12" s="8" t="s">
        <v>323</v>
      </c>
      <c r="C12" s="7">
        <v>100</v>
      </c>
      <c r="D12" s="5" t="s">
        <v>9</v>
      </c>
      <c r="E12" s="5" t="s">
        <v>70</v>
      </c>
    </row>
    <row r="13" spans="1:5" ht="17.25" customHeight="1" x14ac:dyDescent="0.25">
      <c r="A13" s="6">
        <v>42858.357731481483</v>
      </c>
      <c r="B13" s="8" t="s">
        <v>322</v>
      </c>
      <c r="C13" s="7">
        <v>300</v>
      </c>
      <c r="D13" s="5" t="s">
        <v>9</v>
      </c>
      <c r="E13" s="5" t="s">
        <v>352</v>
      </c>
    </row>
    <row r="14" spans="1:5" ht="17.25" customHeight="1" x14ac:dyDescent="0.25">
      <c r="A14" s="6">
        <v>42858.403900462959</v>
      </c>
      <c r="B14" s="8" t="s">
        <v>24</v>
      </c>
      <c r="C14" s="7">
        <v>1000</v>
      </c>
      <c r="D14" s="5" t="s">
        <v>9</v>
      </c>
      <c r="E14" s="5" t="s">
        <v>66</v>
      </c>
    </row>
    <row r="15" spans="1:5" ht="17.25" customHeight="1" x14ac:dyDescent="0.25">
      <c r="A15" s="6">
        <v>42858.444918981484</v>
      </c>
      <c r="B15" s="8" t="s">
        <v>39</v>
      </c>
      <c r="C15" s="7">
        <v>2000</v>
      </c>
      <c r="D15" s="5" t="s">
        <v>9</v>
      </c>
      <c r="E15" s="5" t="s">
        <v>65</v>
      </c>
    </row>
    <row r="16" spans="1:5" ht="17.25" customHeight="1" x14ac:dyDescent="0.25">
      <c r="A16" s="6">
        <v>42858.631504629629</v>
      </c>
      <c r="B16" s="8" t="s">
        <v>321</v>
      </c>
      <c r="C16" s="7">
        <v>1000</v>
      </c>
      <c r="D16" s="5" t="s">
        <v>9</v>
      </c>
      <c r="E16" s="5" t="s">
        <v>65</v>
      </c>
    </row>
    <row r="17" spans="1:5" ht="17.25" customHeight="1" x14ac:dyDescent="0.25">
      <c r="A17" s="6">
        <v>42858.9609837963</v>
      </c>
      <c r="B17" s="8" t="s">
        <v>320</v>
      </c>
      <c r="C17" s="7">
        <v>2000</v>
      </c>
      <c r="D17" s="5" t="s">
        <v>9</v>
      </c>
      <c r="E17" s="5" t="s">
        <v>93</v>
      </c>
    </row>
    <row r="18" spans="1:5" ht="17.25" customHeight="1" x14ac:dyDescent="0.25">
      <c r="A18" s="6">
        <v>42859</v>
      </c>
      <c r="B18" s="8" t="s">
        <v>353</v>
      </c>
      <c r="C18" s="7">
        <v>5000</v>
      </c>
      <c r="D18" s="5" t="s">
        <v>83</v>
      </c>
      <c r="E18" s="5" t="s">
        <v>65</v>
      </c>
    </row>
    <row r="19" spans="1:5" ht="17.25" customHeight="1" x14ac:dyDescent="0.25">
      <c r="A19" s="6">
        <v>42859.275219907409</v>
      </c>
      <c r="B19" s="8" t="s">
        <v>319</v>
      </c>
      <c r="C19" s="7">
        <v>200</v>
      </c>
      <c r="D19" s="5" t="s">
        <v>9</v>
      </c>
      <c r="E19" s="5" t="s">
        <v>61</v>
      </c>
    </row>
    <row r="20" spans="1:5" ht="17.25" customHeight="1" x14ac:dyDescent="0.25">
      <c r="A20" s="6">
        <v>42859.344004629631</v>
      </c>
      <c r="B20" s="8" t="s">
        <v>318</v>
      </c>
      <c r="C20" s="7">
        <v>3000</v>
      </c>
      <c r="D20" s="5" t="s">
        <v>9</v>
      </c>
      <c r="E20" s="5" t="s">
        <v>65</v>
      </c>
    </row>
    <row r="21" spans="1:5" ht="17.25" customHeight="1" x14ac:dyDescent="0.25">
      <c r="A21" s="6">
        <v>42859.397499999999</v>
      </c>
      <c r="B21" s="8" t="s">
        <v>317</v>
      </c>
      <c r="C21" s="7">
        <v>500</v>
      </c>
      <c r="D21" s="5" t="s">
        <v>9</v>
      </c>
      <c r="E21" s="5" t="s">
        <v>66</v>
      </c>
    </row>
    <row r="22" spans="1:5" ht="17.25" customHeight="1" x14ac:dyDescent="0.25">
      <c r="A22" s="6">
        <v>42859.58861111111</v>
      </c>
      <c r="B22" s="8" t="s">
        <v>316</v>
      </c>
      <c r="C22" s="7">
        <v>3000</v>
      </c>
      <c r="D22" s="5" t="s">
        <v>9</v>
      </c>
      <c r="E22" s="5" t="s">
        <v>61</v>
      </c>
    </row>
    <row r="23" spans="1:5" ht="17.25" customHeight="1" x14ac:dyDescent="0.25">
      <c r="A23" s="6">
        <v>42859.610844907409</v>
      </c>
      <c r="B23" s="8" t="s">
        <v>315</v>
      </c>
      <c r="C23" s="7">
        <v>500</v>
      </c>
      <c r="D23" s="5" t="s">
        <v>9</v>
      </c>
      <c r="E23" s="5" t="s">
        <v>61</v>
      </c>
    </row>
    <row r="24" spans="1:5" ht="17.25" customHeight="1" x14ac:dyDescent="0.25">
      <c r="A24" s="6">
        <v>42859.656631944446</v>
      </c>
      <c r="B24" s="8" t="s">
        <v>94</v>
      </c>
      <c r="C24" s="7">
        <v>2000</v>
      </c>
      <c r="D24" s="5" t="s">
        <v>9</v>
      </c>
      <c r="E24" s="5" t="s">
        <v>93</v>
      </c>
    </row>
    <row r="25" spans="1:5" ht="17.25" customHeight="1" x14ac:dyDescent="0.25">
      <c r="A25" s="6">
        <v>42859.738703703704</v>
      </c>
      <c r="B25" s="8" t="s">
        <v>43</v>
      </c>
      <c r="C25" s="7">
        <v>5000</v>
      </c>
      <c r="D25" s="5" t="s">
        <v>9</v>
      </c>
      <c r="E25" s="5" t="s">
        <v>92</v>
      </c>
    </row>
    <row r="26" spans="1:5" ht="17.25" customHeight="1" x14ac:dyDescent="0.25">
      <c r="A26" s="6">
        <v>42859.74927083333</v>
      </c>
      <c r="B26" s="8" t="s">
        <v>43</v>
      </c>
      <c r="C26" s="7">
        <v>4000</v>
      </c>
      <c r="D26" s="5" t="s">
        <v>9</v>
      </c>
      <c r="E26" s="5" t="s">
        <v>88</v>
      </c>
    </row>
    <row r="27" spans="1:5" ht="17.25" customHeight="1" x14ac:dyDescent="0.25">
      <c r="A27" s="6">
        <v>42859.751099537039</v>
      </c>
      <c r="B27" s="8" t="s">
        <v>43</v>
      </c>
      <c r="C27" s="7">
        <v>4000</v>
      </c>
      <c r="D27" s="5" t="s">
        <v>9</v>
      </c>
      <c r="E27" s="5" t="s">
        <v>16</v>
      </c>
    </row>
    <row r="28" spans="1:5" ht="17.25" customHeight="1" x14ac:dyDescent="0.25">
      <c r="A28" s="6">
        <v>42859.800138888888</v>
      </c>
      <c r="B28" s="8" t="s">
        <v>143</v>
      </c>
      <c r="C28" s="7">
        <v>500</v>
      </c>
      <c r="D28" s="5" t="s">
        <v>9</v>
      </c>
      <c r="E28" s="5" t="s">
        <v>66</v>
      </c>
    </row>
    <row r="29" spans="1:5" ht="17.25" customHeight="1" x14ac:dyDescent="0.25">
      <c r="A29" s="6">
        <v>42859.831342592595</v>
      </c>
      <c r="B29" s="8" t="s">
        <v>51</v>
      </c>
      <c r="C29" s="7">
        <v>2000</v>
      </c>
      <c r="D29" s="5" t="s">
        <v>9</v>
      </c>
      <c r="E29" s="5" t="s">
        <v>18</v>
      </c>
    </row>
    <row r="30" spans="1:5" ht="17.25" customHeight="1" x14ac:dyDescent="0.25">
      <c r="A30" s="6">
        <v>42859.949837962966</v>
      </c>
      <c r="B30" s="8" t="s">
        <v>314</v>
      </c>
      <c r="C30" s="7">
        <v>3000</v>
      </c>
      <c r="D30" s="5" t="s">
        <v>9</v>
      </c>
      <c r="E30" s="5" t="s">
        <v>65</v>
      </c>
    </row>
    <row r="31" spans="1:5" ht="17.25" customHeight="1" x14ac:dyDescent="0.25">
      <c r="A31" s="6">
        <v>42859.954837962963</v>
      </c>
      <c r="B31" s="8" t="s">
        <v>271</v>
      </c>
      <c r="C31" s="7">
        <v>2000</v>
      </c>
      <c r="D31" s="5" t="s">
        <v>9</v>
      </c>
      <c r="E31" s="5" t="s">
        <v>21</v>
      </c>
    </row>
    <row r="32" spans="1:5" ht="17.25" customHeight="1" x14ac:dyDescent="0.25">
      <c r="A32" s="6">
        <v>42859.957129629627</v>
      </c>
      <c r="B32" s="8" t="s">
        <v>313</v>
      </c>
      <c r="C32" s="7">
        <v>1900</v>
      </c>
      <c r="D32" s="5" t="s">
        <v>9</v>
      </c>
      <c r="E32" s="5" t="s">
        <v>65</v>
      </c>
    </row>
    <row r="33" spans="1:5" ht="17.25" customHeight="1" x14ac:dyDescent="0.25">
      <c r="A33" s="6">
        <v>42859.968402777777</v>
      </c>
      <c r="B33" s="8" t="s">
        <v>312</v>
      </c>
      <c r="C33" s="7">
        <v>1000</v>
      </c>
      <c r="D33" s="5" t="s">
        <v>9</v>
      </c>
      <c r="E33" s="5" t="s">
        <v>93</v>
      </c>
    </row>
    <row r="34" spans="1:5" ht="17.25" customHeight="1" x14ac:dyDescent="0.25">
      <c r="A34" s="6">
        <v>42859.970821759256</v>
      </c>
      <c r="B34" s="8" t="s">
        <v>312</v>
      </c>
      <c r="C34" s="7">
        <v>1000</v>
      </c>
      <c r="D34" s="5" t="s">
        <v>9</v>
      </c>
      <c r="E34" s="5" t="s">
        <v>345</v>
      </c>
    </row>
    <row r="35" spans="1:5" ht="17.25" customHeight="1" x14ac:dyDescent="0.25">
      <c r="A35" s="6">
        <v>42860</v>
      </c>
      <c r="B35" s="8" t="s">
        <v>354</v>
      </c>
      <c r="C35" s="7">
        <v>20000</v>
      </c>
      <c r="D35" s="5" t="s">
        <v>83</v>
      </c>
      <c r="E35" s="5" t="s">
        <v>65</v>
      </c>
    </row>
    <row r="36" spans="1:5" ht="17.25" customHeight="1" x14ac:dyDescent="0.25">
      <c r="A36" s="6">
        <v>42860.468645833331</v>
      </c>
      <c r="B36" s="8" t="s">
        <v>311</v>
      </c>
      <c r="C36" s="7">
        <v>1000</v>
      </c>
      <c r="D36" s="5" t="s">
        <v>9</v>
      </c>
      <c r="E36" s="5" t="s">
        <v>351</v>
      </c>
    </row>
    <row r="37" spans="1:5" ht="17.25" customHeight="1" x14ac:dyDescent="0.25">
      <c r="A37" s="6">
        <v>42860.492245370369</v>
      </c>
      <c r="B37" s="8" t="s">
        <v>46</v>
      </c>
      <c r="C37" s="7">
        <v>279</v>
      </c>
      <c r="D37" s="5" t="s">
        <v>9</v>
      </c>
      <c r="E37" s="5" t="s">
        <v>66</v>
      </c>
    </row>
    <row r="38" spans="1:5" ht="17.25" customHeight="1" x14ac:dyDescent="0.25">
      <c r="A38" s="6">
        <v>42860.632407407407</v>
      </c>
      <c r="B38" s="8" t="s">
        <v>310</v>
      </c>
      <c r="C38" s="7">
        <v>500</v>
      </c>
      <c r="D38" s="5" t="s">
        <v>9</v>
      </c>
      <c r="E38" s="5" t="s">
        <v>65</v>
      </c>
    </row>
    <row r="39" spans="1:5" ht="17.25" customHeight="1" x14ac:dyDescent="0.25">
      <c r="A39" s="6">
        <v>42861.272164351853</v>
      </c>
      <c r="B39" s="8" t="s">
        <v>309</v>
      </c>
      <c r="C39" s="7">
        <v>1000</v>
      </c>
      <c r="D39" s="5" t="s">
        <v>9</v>
      </c>
      <c r="E39" s="5" t="s">
        <v>65</v>
      </c>
    </row>
    <row r="40" spans="1:5" ht="17.25" customHeight="1" x14ac:dyDescent="0.25">
      <c r="A40" s="6">
        <v>42861.468784722223</v>
      </c>
      <c r="B40" s="8" t="s">
        <v>37</v>
      </c>
      <c r="C40" s="7">
        <v>300</v>
      </c>
      <c r="D40" s="5" t="s">
        <v>9</v>
      </c>
      <c r="E40" s="5" t="s">
        <v>65</v>
      </c>
    </row>
    <row r="41" spans="1:5" ht="17.25" customHeight="1" x14ac:dyDescent="0.25">
      <c r="A41" s="6">
        <v>42861.630891203706</v>
      </c>
      <c r="B41" s="8" t="s">
        <v>308</v>
      </c>
      <c r="C41" s="7">
        <v>300</v>
      </c>
      <c r="D41" s="5" t="s">
        <v>9</v>
      </c>
      <c r="E41" s="5" t="s">
        <v>72</v>
      </c>
    </row>
    <row r="42" spans="1:5" ht="17.25" customHeight="1" x14ac:dyDescent="0.25">
      <c r="A42" s="6">
        <v>42861.865115740744</v>
      </c>
      <c r="B42" s="8" t="s">
        <v>307</v>
      </c>
      <c r="C42" s="7">
        <v>1000</v>
      </c>
      <c r="D42" s="5" t="s">
        <v>9</v>
      </c>
      <c r="E42" s="5" t="s">
        <v>65</v>
      </c>
    </row>
    <row r="43" spans="1:5" ht="17.25" customHeight="1" x14ac:dyDescent="0.25">
      <c r="A43" s="6">
        <v>42861.892650462964</v>
      </c>
      <c r="B43" s="8" t="s">
        <v>306</v>
      </c>
      <c r="C43" s="7">
        <v>500</v>
      </c>
      <c r="D43" s="5" t="s">
        <v>9</v>
      </c>
      <c r="E43" s="5" t="s">
        <v>20</v>
      </c>
    </row>
    <row r="44" spans="1:5" ht="17.25" customHeight="1" x14ac:dyDescent="0.25">
      <c r="A44" s="6">
        <v>42861.908877314818</v>
      </c>
      <c r="B44" s="8" t="s">
        <v>305</v>
      </c>
      <c r="C44" s="7">
        <v>100</v>
      </c>
      <c r="D44" s="5" t="s">
        <v>9</v>
      </c>
      <c r="E44" s="5" t="s">
        <v>65</v>
      </c>
    </row>
    <row r="45" spans="1:5" ht="17.25" customHeight="1" x14ac:dyDescent="0.25">
      <c r="A45" s="6">
        <v>42861.984409722223</v>
      </c>
      <c r="B45" s="8" t="s">
        <v>55</v>
      </c>
      <c r="C45" s="7">
        <v>300</v>
      </c>
      <c r="D45" s="5" t="s">
        <v>9</v>
      </c>
      <c r="E45" s="5" t="s">
        <v>65</v>
      </c>
    </row>
    <row r="46" spans="1:5" ht="17.25" customHeight="1" x14ac:dyDescent="0.25">
      <c r="A46" s="6">
        <v>42862.265706018516</v>
      </c>
      <c r="B46" s="8" t="s">
        <v>304</v>
      </c>
      <c r="C46" s="7">
        <v>150</v>
      </c>
      <c r="D46" s="5" t="s">
        <v>9</v>
      </c>
      <c r="E46" s="5" t="s">
        <v>65</v>
      </c>
    </row>
    <row r="47" spans="1:5" ht="17.25" customHeight="1" x14ac:dyDescent="0.25">
      <c r="A47" s="6">
        <v>42862.598182870373</v>
      </c>
      <c r="B47" s="8" t="s">
        <v>35</v>
      </c>
      <c r="C47" s="7">
        <v>8500</v>
      </c>
      <c r="D47" s="5" t="s">
        <v>9</v>
      </c>
      <c r="E47" s="5" t="s">
        <v>91</v>
      </c>
    </row>
    <row r="48" spans="1:5" ht="17.25" customHeight="1" x14ac:dyDescent="0.25">
      <c r="A48" s="6">
        <v>42862.601099537038</v>
      </c>
      <c r="B48" s="8" t="s">
        <v>35</v>
      </c>
      <c r="C48" s="7">
        <v>6000</v>
      </c>
      <c r="D48" s="5" t="s">
        <v>9</v>
      </c>
      <c r="E48" s="5" t="s">
        <v>64</v>
      </c>
    </row>
    <row r="49" spans="1:5" ht="17.25" customHeight="1" x14ac:dyDescent="0.25">
      <c r="A49" s="6">
        <v>42863.251805555556</v>
      </c>
      <c r="B49" s="8" t="s">
        <v>303</v>
      </c>
      <c r="C49" s="7">
        <v>200</v>
      </c>
      <c r="D49" s="5" t="s">
        <v>9</v>
      </c>
      <c r="E49" s="5" t="s">
        <v>70</v>
      </c>
    </row>
    <row r="50" spans="1:5" ht="17.25" customHeight="1" x14ac:dyDescent="0.25">
      <c r="A50" s="6">
        <v>42863.475937499999</v>
      </c>
      <c r="B50" s="8" t="s">
        <v>34</v>
      </c>
      <c r="C50" s="7">
        <v>1000</v>
      </c>
      <c r="D50" s="5" t="s">
        <v>9</v>
      </c>
      <c r="E50" s="5" t="s">
        <v>61</v>
      </c>
    </row>
    <row r="51" spans="1:5" ht="17.25" customHeight="1" x14ac:dyDescent="0.25">
      <c r="A51" s="6">
        <v>42864.679236111115</v>
      </c>
      <c r="B51" s="8" t="s">
        <v>40</v>
      </c>
      <c r="C51" s="7">
        <v>300</v>
      </c>
      <c r="D51" s="5" t="s">
        <v>9</v>
      </c>
      <c r="E51" s="5" t="s">
        <v>63</v>
      </c>
    </row>
    <row r="52" spans="1:5" ht="17.25" customHeight="1" x14ac:dyDescent="0.25">
      <c r="A52" s="6">
        <v>42864.680659722224</v>
      </c>
      <c r="B52" s="8" t="s">
        <v>40</v>
      </c>
      <c r="C52" s="7">
        <v>300</v>
      </c>
      <c r="D52" s="5" t="s">
        <v>9</v>
      </c>
      <c r="E52" s="5" t="s">
        <v>71</v>
      </c>
    </row>
    <row r="53" spans="1:5" ht="17.25" customHeight="1" x14ac:dyDescent="0.25">
      <c r="A53" s="6">
        <v>42864.70076388889</v>
      </c>
      <c r="B53" s="8" t="s">
        <v>302</v>
      </c>
      <c r="C53" s="7">
        <v>1000</v>
      </c>
      <c r="D53" s="5" t="s">
        <v>9</v>
      </c>
      <c r="E53" s="5" t="s">
        <v>61</v>
      </c>
    </row>
    <row r="54" spans="1:5" ht="17.25" customHeight="1" x14ac:dyDescent="0.25">
      <c r="A54" s="6">
        <v>42864.707106481481</v>
      </c>
      <c r="B54" s="8" t="s">
        <v>40</v>
      </c>
      <c r="C54" s="7">
        <v>300</v>
      </c>
      <c r="D54" s="5" t="s">
        <v>9</v>
      </c>
      <c r="E54" s="5" t="s">
        <v>62</v>
      </c>
    </row>
    <row r="55" spans="1:5" ht="17.25" customHeight="1" x14ac:dyDescent="0.25">
      <c r="A55" s="6">
        <v>42864.709016203706</v>
      </c>
      <c r="B55" s="8" t="s">
        <v>40</v>
      </c>
      <c r="C55" s="7">
        <v>300</v>
      </c>
      <c r="D55" s="5" t="s">
        <v>9</v>
      </c>
      <c r="E55" s="5" t="s">
        <v>19</v>
      </c>
    </row>
    <row r="56" spans="1:5" ht="17.25" customHeight="1" x14ac:dyDescent="0.25">
      <c r="A56" s="6">
        <v>42864.718599537038</v>
      </c>
      <c r="B56" s="8" t="s">
        <v>40</v>
      </c>
      <c r="C56" s="7">
        <v>300</v>
      </c>
      <c r="D56" s="5" t="s">
        <v>9</v>
      </c>
      <c r="E56" s="5" t="s">
        <v>63</v>
      </c>
    </row>
    <row r="57" spans="1:5" ht="17.25" customHeight="1" x14ac:dyDescent="0.25">
      <c r="A57" s="6">
        <v>42865</v>
      </c>
      <c r="B57" s="8" t="s">
        <v>85</v>
      </c>
      <c r="C57" s="7">
        <v>1000</v>
      </c>
      <c r="D57" s="5" t="s">
        <v>83</v>
      </c>
      <c r="E57" s="5" t="s">
        <v>65</v>
      </c>
    </row>
    <row r="58" spans="1:5" ht="33.75" customHeight="1" x14ac:dyDescent="0.25">
      <c r="A58" s="35">
        <v>42865</v>
      </c>
      <c r="B58" s="8" t="s">
        <v>98</v>
      </c>
      <c r="C58" s="43">
        <v>1170</v>
      </c>
      <c r="D58" s="44" t="s">
        <v>83</v>
      </c>
      <c r="E58" s="44" t="s">
        <v>10</v>
      </c>
    </row>
    <row r="59" spans="1:5" ht="17.25" customHeight="1" x14ac:dyDescent="0.25">
      <c r="A59" s="6">
        <v>42865</v>
      </c>
      <c r="B59" s="8" t="s">
        <v>86</v>
      </c>
      <c r="C59" s="7">
        <v>50000</v>
      </c>
      <c r="D59" s="5" t="s">
        <v>83</v>
      </c>
      <c r="E59" s="5" t="s">
        <v>65</v>
      </c>
    </row>
    <row r="60" spans="1:5" ht="17.25" customHeight="1" x14ac:dyDescent="0.25">
      <c r="A60" s="6">
        <v>42865</v>
      </c>
      <c r="B60" s="8" t="s">
        <v>355</v>
      </c>
      <c r="C60" s="7">
        <v>500000</v>
      </c>
      <c r="D60" s="5" t="s">
        <v>83</v>
      </c>
      <c r="E60" s="5" t="s">
        <v>65</v>
      </c>
    </row>
    <row r="61" spans="1:5" ht="17.25" customHeight="1" x14ac:dyDescent="0.25">
      <c r="A61" s="6">
        <v>42865.343807870369</v>
      </c>
      <c r="B61" s="8" t="s">
        <v>135</v>
      </c>
      <c r="C61" s="7">
        <v>5000</v>
      </c>
      <c r="D61" s="5" t="s">
        <v>9</v>
      </c>
      <c r="E61" s="5" t="s">
        <v>10</v>
      </c>
    </row>
    <row r="62" spans="1:5" ht="17.25" customHeight="1" x14ac:dyDescent="0.25">
      <c r="A62" s="6">
        <v>42865.386076388888</v>
      </c>
      <c r="B62" s="8" t="s">
        <v>33</v>
      </c>
      <c r="C62" s="7">
        <v>1000</v>
      </c>
      <c r="D62" s="5" t="s">
        <v>9</v>
      </c>
      <c r="E62" s="5" t="s">
        <v>61</v>
      </c>
    </row>
    <row r="63" spans="1:5" ht="17.25" customHeight="1" x14ac:dyDescent="0.25">
      <c r="A63" s="6">
        <v>42865.69027777778</v>
      </c>
      <c r="B63" s="8" t="s">
        <v>301</v>
      </c>
      <c r="C63" s="7">
        <v>3000</v>
      </c>
      <c r="D63" s="5" t="s">
        <v>9</v>
      </c>
      <c r="E63" s="5" t="s">
        <v>78</v>
      </c>
    </row>
    <row r="64" spans="1:5" ht="17.25" customHeight="1" x14ac:dyDescent="0.25">
      <c r="A64" s="6">
        <v>42865.861168981479</v>
      </c>
      <c r="B64" s="8" t="s">
        <v>22</v>
      </c>
      <c r="C64" s="7">
        <v>10</v>
      </c>
      <c r="D64" s="5" t="s">
        <v>9</v>
      </c>
      <c r="E64" s="5" t="s">
        <v>61</v>
      </c>
    </row>
    <row r="65" spans="1:5" ht="17.25" customHeight="1" x14ac:dyDescent="0.25">
      <c r="A65" s="6">
        <v>42866</v>
      </c>
      <c r="B65" s="8" t="s">
        <v>356</v>
      </c>
      <c r="C65" s="7">
        <v>3000</v>
      </c>
      <c r="D65" s="5" t="s">
        <v>83</v>
      </c>
      <c r="E65" s="5" t="s">
        <v>69</v>
      </c>
    </row>
    <row r="66" spans="1:5" ht="17.25" customHeight="1" x14ac:dyDescent="0.25">
      <c r="A66" s="6">
        <v>42866.018425925926</v>
      </c>
      <c r="B66" s="8" t="s">
        <v>300</v>
      </c>
      <c r="C66" s="7">
        <v>500</v>
      </c>
      <c r="D66" s="5" t="s">
        <v>9</v>
      </c>
      <c r="E66" s="5" t="s">
        <v>70</v>
      </c>
    </row>
    <row r="67" spans="1:5" ht="17.25" customHeight="1" x14ac:dyDescent="0.25">
      <c r="A67" s="6">
        <v>42866.294490740744</v>
      </c>
      <c r="B67" s="8" t="s">
        <v>299</v>
      </c>
      <c r="C67" s="7">
        <v>2000</v>
      </c>
      <c r="D67" s="5" t="s">
        <v>9</v>
      </c>
      <c r="E67" s="5" t="s">
        <v>65</v>
      </c>
    </row>
    <row r="68" spans="1:5" ht="17.25" customHeight="1" x14ac:dyDescent="0.25">
      <c r="A68" s="6">
        <v>42866.507025462961</v>
      </c>
      <c r="B68" s="8" t="s">
        <v>59</v>
      </c>
      <c r="C68" s="7">
        <v>1800</v>
      </c>
      <c r="D68" s="5" t="s">
        <v>9</v>
      </c>
      <c r="E68" s="5" t="s">
        <v>63</v>
      </c>
    </row>
    <row r="69" spans="1:5" ht="17.25" customHeight="1" x14ac:dyDescent="0.25">
      <c r="A69" s="6">
        <v>42866.517465277779</v>
      </c>
      <c r="B69" s="8" t="s">
        <v>60</v>
      </c>
      <c r="C69" s="7">
        <v>1000</v>
      </c>
      <c r="D69" s="5" t="s">
        <v>9</v>
      </c>
      <c r="E69" s="5" t="s">
        <v>65</v>
      </c>
    </row>
    <row r="70" spans="1:5" ht="17.25" customHeight="1" x14ac:dyDescent="0.25">
      <c r="A70" s="6">
        <v>42866.692824074074</v>
      </c>
      <c r="B70" s="8" t="s">
        <v>262</v>
      </c>
      <c r="C70" s="7">
        <v>1000</v>
      </c>
      <c r="D70" s="5" t="s">
        <v>9</v>
      </c>
      <c r="E70" s="5" t="s">
        <v>76</v>
      </c>
    </row>
    <row r="71" spans="1:5" ht="17.25" customHeight="1" x14ac:dyDescent="0.25">
      <c r="A71" s="6">
        <v>42866.944236111114</v>
      </c>
      <c r="B71" s="8" t="s">
        <v>298</v>
      </c>
      <c r="C71" s="7">
        <v>100</v>
      </c>
      <c r="D71" s="5" t="s">
        <v>9</v>
      </c>
      <c r="E71" s="5" t="s">
        <v>80</v>
      </c>
    </row>
    <row r="72" spans="1:5" ht="17.25" customHeight="1" x14ac:dyDescent="0.25">
      <c r="A72" s="6">
        <v>42866.947835648149</v>
      </c>
      <c r="B72" s="8" t="s">
        <v>298</v>
      </c>
      <c r="C72" s="7">
        <v>100</v>
      </c>
      <c r="D72" s="5" t="s">
        <v>9</v>
      </c>
      <c r="E72" s="5" t="s">
        <v>61</v>
      </c>
    </row>
    <row r="73" spans="1:5" ht="17.25" customHeight="1" x14ac:dyDescent="0.25">
      <c r="A73" s="6">
        <v>42866.956504629627</v>
      </c>
      <c r="B73" s="8" t="s">
        <v>298</v>
      </c>
      <c r="C73" s="7">
        <v>100</v>
      </c>
      <c r="D73" s="5" t="s">
        <v>9</v>
      </c>
      <c r="E73" s="5" t="s">
        <v>92</v>
      </c>
    </row>
    <row r="74" spans="1:5" ht="17.25" customHeight="1" x14ac:dyDescent="0.25">
      <c r="A74" s="6">
        <v>42867</v>
      </c>
      <c r="B74" s="8" t="s">
        <v>357</v>
      </c>
      <c r="C74" s="7">
        <v>500</v>
      </c>
      <c r="D74" s="5" t="s">
        <v>83</v>
      </c>
      <c r="E74" s="5" t="s">
        <v>65</v>
      </c>
    </row>
    <row r="75" spans="1:5" ht="17.25" customHeight="1" x14ac:dyDescent="0.25">
      <c r="A75" s="6">
        <v>42867</v>
      </c>
      <c r="B75" s="8" t="s">
        <v>358</v>
      </c>
      <c r="C75" s="7">
        <v>1000</v>
      </c>
      <c r="D75" s="5" t="s">
        <v>83</v>
      </c>
      <c r="E75" s="5" t="s">
        <v>61</v>
      </c>
    </row>
    <row r="76" spans="1:5" ht="17.25" customHeight="1" x14ac:dyDescent="0.25">
      <c r="A76" s="6">
        <v>42867.002442129633</v>
      </c>
      <c r="B76" s="8" t="s">
        <v>297</v>
      </c>
      <c r="C76" s="7">
        <v>100</v>
      </c>
      <c r="D76" s="5" t="s">
        <v>9</v>
      </c>
      <c r="E76" s="5" t="s">
        <v>61</v>
      </c>
    </row>
    <row r="77" spans="1:5" ht="17.25" customHeight="1" x14ac:dyDescent="0.25">
      <c r="A77" s="6">
        <v>42867.396655092591</v>
      </c>
      <c r="B77" s="8" t="s">
        <v>163</v>
      </c>
      <c r="C77" s="7">
        <v>1000</v>
      </c>
      <c r="D77" s="5" t="s">
        <v>9</v>
      </c>
      <c r="E77" s="5" t="s">
        <v>81</v>
      </c>
    </row>
    <row r="78" spans="1:5" ht="17.25" customHeight="1" x14ac:dyDescent="0.25">
      <c r="A78" s="6">
        <v>42867.482604166667</v>
      </c>
      <c r="B78" s="8" t="s">
        <v>44</v>
      </c>
      <c r="C78" s="7">
        <v>1000</v>
      </c>
      <c r="D78" s="5" t="s">
        <v>9</v>
      </c>
      <c r="E78" s="5" t="s">
        <v>61</v>
      </c>
    </row>
    <row r="79" spans="1:5" ht="17.25" customHeight="1" x14ac:dyDescent="0.25">
      <c r="A79" s="6">
        <v>42867.511458333334</v>
      </c>
      <c r="B79" s="8" t="s">
        <v>296</v>
      </c>
      <c r="C79" s="7">
        <v>200</v>
      </c>
      <c r="D79" s="5" t="s">
        <v>9</v>
      </c>
      <c r="E79" s="5" t="s">
        <v>340</v>
      </c>
    </row>
    <row r="80" spans="1:5" ht="17.25" customHeight="1" x14ac:dyDescent="0.25">
      <c r="A80" s="6">
        <v>42867.541724537034</v>
      </c>
      <c r="B80" s="8" t="s">
        <v>35</v>
      </c>
      <c r="C80" s="7">
        <v>10000</v>
      </c>
      <c r="D80" s="5" t="s">
        <v>9</v>
      </c>
      <c r="E80" s="5" t="s">
        <v>89</v>
      </c>
    </row>
    <row r="81" spans="1:5" ht="17.25" customHeight="1" x14ac:dyDescent="0.25">
      <c r="A81" s="6">
        <v>42867.651620370372</v>
      </c>
      <c r="B81" s="8" t="s">
        <v>295</v>
      </c>
      <c r="C81" s="7">
        <v>200</v>
      </c>
      <c r="D81" s="5" t="s">
        <v>9</v>
      </c>
      <c r="E81" s="5" t="s">
        <v>72</v>
      </c>
    </row>
    <row r="82" spans="1:5" ht="17.25" customHeight="1" x14ac:dyDescent="0.25">
      <c r="A82" s="6">
        <v>42867.660925925928</v>
      </c>
      <c r="B82" s="8" t="s">
        <v>25</v>
      </c>
      <c r="C82" s="7">
        <v>5000</v>
      </c>
      <c r="D82" s="5" t="s">
        <v>9</v>
      </c>
      <c r="E82" s="5" t="s">
        <v>61</v>
      </c>
    </row>
    <row r="83" spans="1:5" ht="17.25" customHeight="1" x14ac:dyDescent="0.25">
      <c r="A83" s="6">
        <v>42868.22415509259</v>
      </c>
      <c r="B83" s="8" t="s">
        <v>294</v>
      </c>
      <c r="C83" s="7">
        <v>100</v>
      </c>
      <c r="D83" s="5" t="s">
        <v>9</v>
      </c>
      <c r="E83" s="5" t="s">
        <v>61</v>
      </c>
    </row>
    <row r="84" spans="1:5" ht="17.25" customHeight="1" x14ac:dyDescent="0.25">
      <c r="A84" s="6">
        <v>42868.697418981479</v>
      </c>
      <c r="B84" s="8" t="s">
        <v>291</v>
      </c>
      <c r="C84" s="7">
        <v>500</v>
      </c>
      <c r="D84" s="5" t="s">
        <v>9</v>
      </c>
      <c r="E84" s="5" t="s">
        <v>335</v>
      </c>
    </row>
    <row r="85" spans="1:5" ht="17.25" customHeight="1" x14ac:dyDescent="0.25">
      <c r="A85" s="6">
        <v>42868.698935185188</v>
      </c>
      <c r="B85" s="8" t="s">
        <v>291</v>
      </c>
      <c r="C85" s="7">
        <v>500</v>
      </c>
      <c r="D85" s="5" t="s">
        <v>9</v>
      </c>
      <c r="E85" s="5" t="s">
        <v>15</v>
      </c>
    </row>
    <row r="86" spans="1:5" ht="17.25" customHeight="1" x14ac:dyDescent="0.25">
      <c r="A86" s="6">
        <v>42868.700289351851</v>
      </c>
      <c r="B86" s="8" t="s">
        <v>291</v>
      </c>
      <c r="C86" s="7">
        <v>500</v>
      </c>
      <c r="D86" s="5" t="s">
        <v>9</v>
      </c>
      <c r="E86" s="5" t="s">
        <v>82</v>
      </c>
    </row>
    <row r="87" spans="1:5" ht="17.25" customHeight="1" x14ac:dyDescent="0.25">
      <c r="A87" s="6">
        <v>42868.733888888892</v>
      </c>
      <c r="B87" s="8" t="s">
        <v>293</v>
      </c>
      <c r="C87" s="7">
        <v>500</v>
      </c>
      <c r="D87" s="5" t="s">
        <v>9</v>
      </c>
      <c r="E87" s="5" t="s">
        <v>72</v>
      </c>
    </row>
    <row r="88" spans="1:5" ht="17.25" customHeight="1" x14ac:dyDescent="0.25">
      <c r="A88" s="6">
        <v>42869.597222222219</v>
      </c>
      <c r="B88" s="8" t="s">
        <v>291</v>
      </c>
      <c r="C88" s="7">
        <v>500</v>
      </c>
      <c r="D88" s="5" t="s">
        <v>9</v>
      </c>
      <c r="E88" s="5" t="s">
        <v>104</v>
      </c>
    </row>
    <row r="89" spans="1:5" ht="17.25" customHeight="1" x14ac:dyDescent="0.25">
      <c r="A89" s="6">
        <v>42869.598252314812</v>
      </c>
      <c r="B89" s="8" t="s">
        <v>291</v>
      </c>
      <c r="C89" s="7">
        <v>500</v>
      </c>
      <c r="D89" s="5" t="s">
        <v>9</v>
      </c>
      <c r="E89" s="5" t="s">
        <v>77</v>
      </c>
    </row>
    <row r="90" spans="1:5" ht="17.25" customHeight="1" x14ac:dyDescent="0.25">
      <c r="A90" s="6">
        <v>42869.599363425928</v>
      </c>
      <c r="B90" s="8" t="s">
        <v>291</v>
      </c>
      <c r="C90" s="7">
        <v>500</v>
      </c>
      <c r="D90" s="5" t="s">
        <v>9</v>
      </c>
      <c r="E90" s="5" t="s">
        <v>335</v>
      </c>
    </row>
    <row r="91" spans="1:5" ht="17.25" customHeight="1" x14ac:dyDescent="0.25">
      <c r="A91" s="6">
        <v>42869.600474537037</v>
      </c>
      <c r="B91" s="8" t="s">
        <v>291</v>
      </c>
      <c r="C91" s="7">
        <v>500</v>
      </c>
      <c r="D91" s="5" t="s">
        <v>9</v>
      </c>
      <c r="E91" s="5" t="s">
        <v>69</v>
      </c>
    </row>
    <row r="92" spans="1:5" ht="17.25" customHeight="1" x14ac:dyDescent="0.25">
      <c r="A92" s="6">
        <v>42869.6015162037</v>
      </c>
      <c r="B92" s="8" t="s">
        <v>291</v>
      </c>
      <c r="C92" s="7">
        <v>500</v>
      </c>
      <c r="D92" s="5" t="s">
        <v>9</v>
      </c>
      <c r="E92" s="5" t="s">
        <v>82</v>
      </c>
    </row>
    <row r="93" spans="1:5" ht="17.25" customHeight="1" x14ac:dyDescent="0.25">
      <c r="A93" s="6">
        <v>42869.602569444447</v>
      </c>
      <c r="B93" s="8" t="s">
        <v>292</v>
      </c>
      <c r="C93" s="7">
        <v>500</v>
      </c>
      <c r="D93" s="5" t="s">
        <v>9</v>
      </c>
      <c r="E93" s="5" t="s">
        <v>89</v>
      </c>
    </row>
    <row r="94" spans="1:5" ht="17.25" customHeight="1" x14ac:dyDescent="0.25">
      <c r="A94" s="6">
        <v>42869.603587962964</v>
      </c>
      <c r="B94" s="8" t="s">
        <v>291</v>
      </c>
      <c r="C94" s="7">
        <v>500</v>
      </c>
      <c r="D94" s="5" t="s">
        <v>9</v>
      </c>
      <c r="E94" s="5" t="s">
        <v>97</v>
      </c>
    </row>
    <row r="95" spans="1:5" ht="17.25" customHeight="1" x14ac:dyDescent="0.25">
      <c r="A95" s="6">
        <v>42869.604502314818</v>
      </c>
      <c r="B95" s="8" t="s">
        <v>291</v>
      </c>
      <c r="C95" s="7">
        <v>500</v>
      </c>
      <c r="D95" s="5" t="s">
        <v>9</v>
      </c>
      <c r="E95" s="5" t="s">
        <v>88</v>
      </c>
    </row>
    <row r="96" spans="1:5" ht="17.25" customHeight="1" x14ac:dyDescent="0.25">
      <c r="A96" s="6">
        <v>42869.605451388888</v>
      </c>
      <c r="B96" s="8" t="s">
        <v>291</v>
      </c>
      <c r="C96" s="7">
        <v>500</v>
      </c>
      <c r="D96" s="5" t="s">
        <v>9</v>
      </c>
      <c r="E96" s="5" t="s">
        <v>92</v>
      </c>
    </row>
    <row r="97" spans="1:5" ht="17.25" customHeight="1" x14ac:dyDescent="0.25">
      <c r="A97" s="6">
        <v>42869.606944444444</v>
      </c>
      <c r="B97" s="8" t="s">
        <v>291</v>
      </c>
      <c r="C97" s="7">
        <v>500</v>
      </c>
      <c r="D97" s="5" t="s">
        <v>9</v>
      </c>
      <c r="E97" s="5" t="s">
        <v>70</v>
      </c>
    </row>
    <row r="98" spans="1:5" ht="17.25" customHeight="1" x14ac:dyDescent="0.25">
      <c r="A98" s="6">
        <v>42869.608124999999</v>
      </c>
      <c r="B98" s="8" t="s">
        <v>291</v>
      </c>
      <c r="C98" s="7">
        <v>500</v>
      </c>
      <c r="D98" s="5" t="s">
        <v>9</v>
      </c>
      <c r="E98" s="5" t="s">
        <v>75</v>
      </c>
    </row>
    <row r="99" spans="1:5" ht="17.25" customHeight="1" x14ac:dyDescent="0.25">
      <c r="A99" s="6">
        <v>42869.637546296297</v>
      </c>
      <c r="B99" s="8" t="s">
        <v>49</v>
      </c>
      <c r="C99" s="7">
        <v>1500</v>
      </c>
      <c r="D99" s="5" t="s">
        <v>9</v>
      </c>
      <c r="E99" s="5" t="s">
        <v>65</v>
      </c>
    </row>
    <row r="100" spans="1:5" ht="17.25" customHeight="1" x14ac:dyDescent="0.25">
      <c r="A100" s="6">
        <v>42869.795405092591</v>
      </c>
      <c r="B100" s="8" t="s">
        <v>290</v>
      </c>
      <c r="C100" s="7">
        <v>10000</v>
      </c>
      <c r="D100" s="5" t="s">
        <v>9</v>
      </c>
      <c r="E100" s="5" t="s">
        <v>93</v>
      </c>
    </row>
    <row r="101" spans="1:5" ht="17.25" customHeight="1" x14ac:dyDescent="0.25">
      <c r="A101" s="6">
        <v>42870</v>
      </c>
      <c r="B101" s="8" t="s">
        <v>85</v>
      </c>
      <c r="C101" s="7">
        <v>1000</v>
      </c>
      <c r="D101" s="5" t="s">
        <v>83</v>
      </c>
      <c r="E101" s="5" t="s">
        <v>65</v>
      </c>
    </row>
    <row r="102" spans="1:5" ht="17.25" customHeight="1" x14ac:dyDescent="0.25">
      <c r="A102" s="6">
        <v>42870.247430555559</v>
      </c>
      <c r="B102" s="8" t="s">
        <v>289</v>
      </c>
      <c r="C102" s="7">
        <v>100</v>
      </c>
      <c r="D102" s="5" t="s">
        <v>9</v>
      </c>
      <c r="E102" s="5" t="s">
        <v>70</v>
      </c>
    </row>
    <row r="103" spans="1:5" ht="17.25" customHeight="1" x14ac:dyDescent="0.25">
      <c r="A103" s="6">
        <v>42870.341365740744</v>
      </c>
      <c r="B103" s="8" t="s">
        <v>288</v>
      </c>
      <c r="C103" s="7">
        <v>2000</v>
      </c>
      <c r="D103" s="5" t="s">
        <v>9</v>
      </c>
      <c r="E103" s="5" t="s">
        <v>65</v>
      </c>
    </row>
    <row r="104" spans="1:5" ht="17.25" customHeight="1" x14ac:dyDescent="0.25">
      <c r="A104" s="6">
        <v>42870.462916666664</v>
      </c>
      <c r="B104" s="8" t="s">
        <v>191</v>
      </c>
      <c r="C104" s="7">
        <v>1000</v>
      </c>
      <c r="D104" s="5" t="s">
        <v>9</v>
      </c>
      <c r="E104" s="5" t="s">
        <v>19</v>
      </c>
    </row>
    <row r="105" spans="1:5" ht="17.25" customHeight="1" x14ac:dyDescent="0.25">
      <c r="A105" s="6">
        <v>42870.518437500003</v>
      </c>
      <c r="B105" s="8" t="s">
        <v>40</v>
      </c>
      <c r="C105" s="7">
        <v>300</v>
      </c>
      <c r="D105" s="5" t="s">
        <v>9</v>
      </c>
      <c r="E105" s="5" t="s">
        <v>71</v>
      </c>
    </row>
    <row r="106" spans="1:5" ht="17.25" customHeight="1" x14ac:dyDescent="0.25">
      <c r="A106" s="6">
        <v>42870.549444444441</v>
      </c>
      <c r="B106" s="8" t="s">
        <v>287</v>
      </c>
      <c r="C106" s="7">
        <v>2000</v>
      </c>
      <c r="D106" s="5" t="s">
        <v>9</v>
      </c>
      <c r="E106" s="5" t="s">
        <v>335</v>
      </c>
    </row>
    <row r="107" spans="1:5" ht="17.25" customHeight="1" x14ac:dyDescent="0.25">
      <c r="A107" s="6">
        <v>42870.596631944441</v>
      </c>
      <c r="B107" s="8" t="s">
        <v>79</v>
      </c>
      <c r="C107" s="7">
        <v>10000</v>
      </c>
      <c r="D107" s="5" t="s">
        <v>9</v>
      </c>
      <c r="E107" s="5" t="s">
        <v>62</v>
      </c>
    </row>
    <row r="108" spans="1:5" ht="17.25" customHeight="1" x14ac:dyDescent="0.25">
      <c r="A108" s="6">
        <v>42870.677141203705</v>
      </c>
      <c r="B108" s="8" t="s">
        <v>286</v>
      </c>
      <c r="C108" s="7">
        <v>1000</v>
      </c>
      <c r="D108" s="5" t="s">
        <v>9</v>
      </c>
      <c r="E108" s="5" t="s">
        <v>10</v>
      </c>
    </row>
    <row r="109" spans="1:5" ht="17.25" customHeight="1" x14ac:dyDescent="0.25">
      <c r="A109" s="6">
        <v>42870.679652777777</v>
      </c>
      <c r="B109" s="8" t="s">
        <v>285</v>
      </c>
      <c r="C109" s="7">
        <v>300</v>
      </c>
      <c r="D109" s="5" t="s">
        <v>9</v>
      </c>
      <c r="E109" s="5" t="s">
        <v>10</v>
      </c>
    </row>
    <row r="110" spans="1:5" ht="17.25" customHeight="1" x14ac:dyDescent="0.25">
      <c r="A110" s="6">
        <v>42870.718368055554</v>
      </c>
      <c r="B110" s="8" t="s">
        <v>199</v>
      </c>
      <c r="C110" s="7">
        <v>5000</v>
      </c>
      <c r="D110" s="5" t="s">
        <v>9</v>
      </c>
      <c r="E110" s="5" t="s">
        <v>10</v>
      </c>
    </row>
    <row r="111" spans="1:5" ht="17.25" customHeight="1" x14ac:dyDescent="0.25">
      <c r="A111" s="6">
        <v>42870.770856481482</v>
      </c>
      <c r="B111" s="8" t="s">
        <v>284</v>
      </c>
      <c r="C111" s="7">
        <v>5000</v>
      </c>
      <c r="D111" s="5" t="s">
        <v>9</v>
      </c>
      <c r="E111" s="5" t="s">
        <v>10</v>
      </c>
    </row>
    <row r="112" spans="1:5" ht="17.25" customHeight="1" x14ac:dyDescent="0.25">
      <c r="A112" s="6">
        <v>42870.786006944443</v>
      </c>
      <c r="B112" s="8" t="s">
        <v>175</v>
      </c>
      <c r="C112" s="7">
        <v>100</v>
      </c>
      <c r="D112" s="5" t="s">
        <v>9</v>
      </c>
      <c r="E112" s="5" t="s">
        <v>62</v>
      </c>
    </row>
    <row r="113" spans="1:5" ht="17.25" customHeight="1" x14ac:dyDescent="0.25">
      <c r="A113" s="6">
        <v>42870.79378472222</v>
      </c>
      <c r="B113" s="8" t="s">
        <v>283</v>
      </c>
      <c r="C113" s="7">
        <v>5000</v>
      </c>
      <c r="D113" s="5" t="s">
        <v>9</v>
      </c>
      <c r="E113" s="5" t="s">
        <v>19</v>
      </c>
    </row>
    <row r="114" spans="1:5" ht="17.25" customHeight="1" x14ac:dyDescent="0.25">
      <c r="A114" s="6">
        <v>42870.804814814815</v>
      </c>
      <c r="B114" s="8" t="s">
        <v>282</v>
      </c>
      <c r="C114" s="7">
        <v>1000</v>
      </c>
      <c r="D114" s="5" t="s">
        <v>9</v>
      </c>
      <c r="E114" s="5" t="s">
        <v>19</v>
      </c>
    </row>
    <row r="115" spans="1:5" ht="17.25" customHeight="1" x14ac:dyDescent="0.25">
      <c r="A115" s="6">
        <v>42870.833321759259</v>
      </c>
      <c r="B115" s="8" t="s">
        <v>281</v>
      </c>
      <c r="C115" s="7">
        <v>500</v>
      </c>
      <c r="D115" s="5" t="s">
        <v>9</v>
      </c>
      <c r="E115" s="5" t="s">
        <v>62</v>
      </c>
    </row>
    <row r="116" spans="1:5" ht="17.25" customHeight="1" x14ac:dyDescent="0.25">
      <c r="A116" s="6">
        <v>42870.856620370374</v>
      </c>
      <c r="B116" s="8" t="s">
        <v>280</v>
      </c>
      <c r="C116" s="7">
        <v>500</v>
      </c>
      <c r="D116" s="5" t="s">
        <v>9</v>
      </c>
      <c r="E116" s="5" t="s">
        <v>62</v>
      </c>
    </row>
    <row r="117" spans="1:5" ht="17.25" customHeight="1" x14ac:dyDescent="0.25">
      <c r="A117" s="6">
        <v>42870.889085648145</v>
      </c>
      <c r="B117" s="8" t="s">
        <v>279</v>
      </c>
      <c r="C117" s="7">
        <v>13000</v>
      </c>
      <c r="D117" s="5" t="s">
        <v>9</v>
      </c>
      <c r="E117" s="5" t="s">
        <v>65</v>
      </c>
    </row>
    <row r="118" spans="1:5" ht="17.25" customHeight="1" x14ac:dyDescent="0.25">
      <c r="A118" s="6">
        <v>42870.920393518521</v>
      </c>
      <c r="B118" s="8" t="s">
        <v>278</v>
      </c>
      <c r="C118" s="7">
        <v>150</v>
      </c>
      <c r="D118" s="5" t="s">
        <v>9</v>
      </c>
      <c r="E118" s="5" t="s">
        <v>10</v>
      </c>
    </row>
    <row r="119" spans="1:5" ht="17.25" customHeight="1" x14ac:dyDescent="0.25">
      <c r="A119" s="6">
        <v>42870.930879629632</v>
      </c>
      <c r="B119" s="8" t="s">
        <v>37</v>
      </c>
      <c r="C119" s="7">
        <v>300</v>
      </c>
      <c r="D119" s="5" t="s">
        <v>9</v>
      </c>
      <c r="E119" s="5" t="s">
        <v>62</v>
      </c>
    </row>
    <row r="120" spans="1:5" ht="17.25" customHeight="1" x14ac:dyDescent="0.25">
      <c r="A120" s="6">
        <v>42870.93141203704</v>
      </c>
      <c r="B120" s="8" t="s">
        <v>277</v>
      </c>
      <c r="C120" s="7">
        <v>1000</v>
      </c>
      <c r="D120" s="5" t="s">
        <v>9</v>
      </c>
      <c r="E120" s="5" t="s">
        <v>10</v>
      </c>
    </row>
    <row r="121" spans="1:5" ht="17.25" customHeight="1" x14ac:dyDescent="0.25">
      <c r="A121" s="6">
        <v>42870.950879629629</v>
      </c>
      <c r="B121" s="8" t="s">
        <v>276</v>
      </c>
      <c r="C121" s="7">
        <v>200</v>
      </c>
      <c r="D121" s="5" t="s">
        <v>9</v>
      </c>
      <c r="E121" s="5" t="s">
        <v>10</v>
      </c>
    </row>
    <row r="122" spans="1:5" ht="17.25" customHeight="1" x14ac:dyDescent="0.25">
      <c r="A122" s="6">
        <v>42870.952569444446</v>
      </c>
      <c r="B122" s="8" t="s">
        <v>275</v>
      </c>
      <c r="C122" s="7">
        <v>1000</v>
      </c>
      <c r="D122" s="5" t="s">
        <v>9</v>
      </c>
      <c r="E122" s="5" t="s">
        <v>62</v>
      </c>
    </row>
    <row r="123" spans="1:5" ht="17.25" customHeight="1" x14ac:dyDescent="0.25">
      <c r="A123" s="6">
        <v>42870.952685185184</v>
      </c>
      <c r="B123" s="8" t="s">
        <v>274</v>
      </c>
      <c r="C123" s="7">
        <v>1500</v>
      </c>
      <c r="D123" s="5" t="s">
        <v>9</v>
      </c>
      <c r="E123" s="5" t="s">
        <v>343</v>
      </c>
    </row>
    <row r="124" spans="1:5" ht="17.25" customHeight="1" x14ac:dyDescent="0.25">
      <c r="A124" s="6">
        <v>42870.954432870371</v>
      </c>
      <c r="B124" s="8" t="s">
        <v>273</v>
      </c>
      <c r="C124" s="7">
        <v>2000</v>
      </c>
      <c r="D124" s="5" t="s">
        <v>9</v>
      </c>
      <c r="E124" s="5" t="s">
        <v>343</v>
      </c>
    </row>
    <row r="125" spans="1:5" ht="17.25" customHeight="1" x14ac:dyDescent="0.25">
      <c r="A125" s="6">
        <v>42870.967627314814</v>
      </c>
      <c r="B125" s="8" t="s">
        <v>272</v>
      </c>
      <c r="C125" s="7">
        <v>2000</v>
      </c>
      <c r="D125" s="5" t="s">
        <v>9</v>
      </c>
      <c r="E125" s="5" t="s">
        <v>10</v>
      </c>
    </row>
    <row r="126" spans="1:5" ht="17.25" customHeight="1" x14ac:dyDescent="0.25">
      <c r="A126" s="6">
        <v>42871</v>
      </c>
      <c r="B126" s="8" t="s">
        <v>356</v>
      </c>
      <c r="C126" s="7">
        <v>10000</v>
      </c>
      <c r="D126" s="5" t="s">
        <v>83</v>
      </c>
      <c r="E126" s="5" t="s">
        <v>61</v>
      </c>
    </row>
    <row r="127" spans="1:5" ht="17.25" customHeight="1" x14ac:dyDescent="0.25">
      <c r="A127" s="6">
        <v>42871</v>
      </c>
      <c r="B127" s="8" t="s">
        <v>356</v>
      </c>
      <c r="C127" s="7">
        <v>10000</v>
      </c>
      <c r="D127" s="5" t="s">
        <v>83</v>
      </c>
      <c r="E127" s="5" t="s">
        <v>335</v>
      </c>
    </row>
    <row r="128" spans="1:5" ht="17.25" customHeight="1" x14ac:dyDescent="0.25">
      <c r="A128" s="6">
        <v>42871.345034722224</v>
      </c>
      <c r="B128" s="8" t="s">
        <v>52</v>
      </c>
      <c r="C128" s="7">
        <v>1150</v>
      </c>
      <c r="D128" s="5" t="s">
        <v>9</v>
      </c>
      <c r="E128" s="5" t="s">
        <v>65</v>
      </c>
    </row>
    <row r="129" spans="1:5" ht="17.25" customHeight="1" x14ac:dyDescent="0.25">
      <c r="A129" s="6">
        <v>42871.478981481479</v>
      </c>
      <c r="B129" s="8" t="s">
        <v>271</v>
      </c>
      <c r="C129" s="7">
        <v>7500</v>
      </c>
      <c r="D129" s="5" t="s">
        <v>9</v>
      </c>
      <c r="E129" s="5" t="s">
        <v>21</v>
      </c>
    </row>
    <row r="130" spans="1:5" ht="17.25" customHeight="1" x14ac:dyDescent="0.25">
      <c r="A130" s="6">
        <v>42871.497581018521</v>
      </c>
      <c r="B130" s="8" t="s">
        <v>270</v>
      </c>
      <c r="C130" s="7">
        <v>350</v>
      </c>
      <c r="D130" s="5" t="s">
        <v>9</v>
      </c>
      <c r="E130" s="5" t="s">
        <v>344</v>
      </c>
    </row>
    <row r="131" spans="1:5" ht="17.25" customHeight="1" x14ac:dyDescent="0.25">
      <c r="A131" s="6">
        <v>42871.499618055554</v>
      </c>
      <c r="B131" s="8" t="s">
        <v>269</v>
      </c>
      <c r="C131" s="7">
        <v>500</v>
      </c>
      <c r="D131" s="5" t="s">
        <v>9</v>
      </c>
      <c r="E131" s="5" t="s">
        <v>340</v>
      </c>
    </row>
    <row r="132" spans="1:5" ht="17.25" customHeight="1" x14ac:dyDescent="0.25">
      <c r="A132" s="6">
        <v>42871.509432870371</v>
      </c>
      <c r="B132" s="8" t="s">
        <v>268</v>
      </c>
      <c r="C132" s="7">
        <v>1000</v>
      </c>
      <c r="D132" s="5" t="s">
        <v>9</v>
      </c>
      <c r="E132" s="5" t="s">
        <v>62</v>
      </c>
    </row>
    <row r="133" spans="1:5" ht="17.25" customHeight="1" x14ac:dyDescent="0.25">
      <c r="A133" s="6">
        <v>42871.511261574073</v>
      </c>
      <c r="B133" s="8" t="s">
        <v>267</v>
      </c>
      <c r="C133" s="7">
        <v>5000</v>
      </c>
      <c r="D133" s="5" t="s">
        <v>9</v>
      </c>
      <c r="E133" s="5" t="s">
        <v>344</v>
      </c>
    </row>
    <row r="134" spans="1:5" ht="17.25" customHeight="1" x14ac:dyDescent="0.25">
      <c r="A134" s="6">
        <v>42871.519999999997</v>
      </c>
      <c r="B134" s="8" t="s">
        <v>27</v>
      </c>
      <c r="C134" s="7">
        <v>333</v>
      </c>
      <c r="D134" s="5" t="s">
        <v>9</v>
      </c>
      <c r="E134" s="5" t="s">
        <v>19</v>
      </c>
    </row>
    <row r="135" spans="1:5" ht="17.25" customHeight="1" x14ac:dyDescent="0.25">
      <c r="A135" s="6">
        <v>42871.520439814813</v>
      </c>
      <c r="B135" s="8" t="s">
        <v>266</v>
      </c>
      <c r="C135" s="7">
        <v>1000</v>
      </c>
      <c r="D135" s="5" t="s">
        <v>9</v>
      </c>
      <c r="E135" s="5" t="s">
        <v>344</v>
      </c>
    </row>
    <row r="136" spans="1:5" ht="17.25" customHeight="1" x14ac:dyDescent="0.25">
      <c r="A136" s="6">
        <v>42871.554479166669</v>
      </c>
      <c r="B136" s="8" t="s">
        <v>265</v>
      </c>
      <c r="C136" s="7">
        <v>1000</v>
      </c>
      <c r="D136" s="5" t="s">
        <v>9</v>
      </c>
      <c r="E136" s="5" t="s">
        <v>10</v>
      </c>
    </row>
    <row r="137" spans="1:5" ht="17.25" customHeight="1" x14ac:dyDescent="0.25">
      <c r="A137" s="6">
        <v>42871.56722222222</v>
      </c>
      <c r="B137" s="8" t="s">
        <v>264</v>
      </c>
      <c r="C137" s="7">
        <v>350</v>
      </c>
      <c r="D137" s="5" t="s">
        <v>9</v>
      </c>
      <c r="E137" s="5" t="s">
        <v>344</v>
      </c>
    </row>
    <row r="138" spans="1:5" ht="17.25" customHeight="1" x14ac:dyDescent="0.25">
      <c r="A138" s="6">
        <v>42871.574016203704</v>
      </c>
      <c r="B138" s="8" t="s">
        <v>263</v>
      </c>
      <c r="C138" s="7">
        <v>100</v>
      </c>
      <c r="D138" s="5" t="s">
        <v>9</v>
      </c>
      <c r="E138" s="5" t="s">
        <v>344</v>
      </c>
    </row>
    <row r="139" spans="1:5" ht="17.25" customHeight="1" x14ac:dyDescent="0.25">
      <c r="A139" s="6">
        <v>42871.582349537035</v>
      </c>
      <c r="B139" s="8" t="s">
        <v>262</v>
      </c>
      <c r="C139" s="7">
        <v>1000</v>
      </c>
      <c r="D139" s="5" t="s">
        <v>9</v>
      </c>
      <c r="E139" s="5" t="s">
        <v>76</v>
      </c>
    </row>
    <row r="140" spans="1:5" ht="17.25" customHeight="1" x14ac:dyDescent="0.25">
      <c r="A140" s="6">
        <v>42871.583310185182</v>
      </c>
      <c r="B140" s="8" t="s">
        <v>261</v>
      </c>
      <c r="C140" s="7">
        <v>5000</v>
      </c>
      <c r="D140" s="5" t="s">
        <v>9</v>
      </c>
      <c r="E140" s="5" t="s">
        <v>346</v>
      </c>
    </row>
    <row r="141" spans="1:5" ht="17.25" customHeight="1" x14ac:dyDescent="0.25">
      <c r="A141" s="6">
        <v>42871.587500000001</v>
      </c>
      <c r="B141" s="8" t="s">
        <v>26</v>
      </c>
      <c r="C141" s="7">
        <v>52</v>
      </c>
      <c r="D141" s="5" t="s">
        <v>9</v>
      </c>
      <c r="E141" s="5" t="s">
        <v>68</v>
      </c>
    </row>
    <row r="142" spans="1:5" ht="17.25" customHeight="1" x14ac:dyDescent="0.25">
      <c r="A142" s="6">
        <v>42871.648472222223</v>
      </c>
      <c r="B142" s="8" t="s">
        <v>260</v>
      </c>
      <c r="C142" s="7">
        <v>500</v>
      </c>
      <c r="D142" s="5" t="s">
        <v>9</v>
      </c>
      <c r="E142" s="5" t="s">
        <v>344</v>
      </c>
    </row>
    <row r="143" spans="1:5" ht="17.25" customHeight="1" x14ac:dyDescent="0.25">
      <c r="A143" s="6">
        <v>42871.668668981481</v>
      </c>
      <c r="B143" s="8" t="s">
        <v>259</v>
      </c>
      <c r="C143" s="7">
        <v>1350</v>
      </c>
      <c r="D143" s="5" t="s">
        <v>9</v>
      </c>
      <c r="E143" s="5" t="s">
        <v>10</v>
      </c>
    </row>
    <row r="144" spans="1:5" ht="17.25" customHeight="1" x14ac:dyDescent="0.25">
      <c r="A144" s="6">
        <v>42871.670601851853</v>
      </c>
      <c r="B144" s="8" t="s">
        <v>258</v>
      </c>
      <c r="C144" s="7">
        <v>3000</v>
      </c>
      <c r="D144" s="5" t="s">
        <v>9</v>
      </c>
      <c r="E144" s="5" t="s">
        <v>344</v>
      </c>
    </row>
    <row r="145" spans="1:5" ht="17.25" customHeight="1" x14ac:dyDescent="0.25">
      <c r="A145" s="6">
        <v>42871.675208333334</v>
      </c>
      <c r="B145" s="8" t="s">
        <v>257</v>
      </c>
      <c r="C145" s="7">
        <v>1000</v>
      </c>
      <c r="D145" s="5" t="s">
        <v>9</v>
      </c>
      <c r="E145" s="5" t="s">
        <v>344</v>
      </c>
    </row>
    <row r="146" spans="1:5" ht="17.25" customHeight="1" x14ac:dyDescent="0.25">
      <c r="A146" s="6">
        <v>42871.697152777779</v>
      </c>
      <c r="B146" s="8" t="s">
        <v>256</v>
      </c>
      <c r="C146" s="7">
        <v>200</v>
      </c>
      <c r="D146" s="5" t="s">
        <v>9</v>
      </c>
      <c r="E146" s="5" t="s">
        <v>344</v>
      </c>
    </row>
    <row r="147" spans="1:5" ht="17.25" customHeight="1" x14ac:dyDescent="0.25">
      <c r="A147" s="6">
        <v>42871.697638888887</v>
      </c>
      <c r="B147" s="8" t="s">
        <v>255</v>
      </c>
      <c r="C147" s="7">
        <v>100</v>
      </c>
      <c r="D147" s="5" t="s">
        <v>9</v>
      </c>
      <c r="E147" s="5" t="s">
        <v>65</v>
      </c>
    </row>
    <row r="148" spans="1:5" ht="17.25" customHeight="1" x14ac:dyDescent="0.25">
      <c r="A148" s="6">
        <v>42871.729224537034</v>
      </c>
      <c r="B148" s="8" t="s">
        <v>254</v>
      </c>
      <c r="C148" s="7">
        <v>200</v>
      </c>
      <c r="D148" s="5" t="s">
        <v>9</v>
      </c>
      <c r="E148" s="5" t="s">
        <v>65</v>
      </c>
    </row>
    <row r="149" spans="1:5" ht="17.25" customHeight="1" x14ac:dyDescent="0.25">
      <c r="A149" s="6">
        <v>42871.748784722222</v>
      </c>
      <c r="B149" s="8" t="s">
        <v>247</v>
      </c>
      <c r="C149" s="7">
        <v>1500</v>
      </c>
      <c r="D149" s="5" t="s">
        <v>9</v>
      </c>
      <c r="E149" s="5" t="s">
        <v>342</v>
      </c>
    </row>
    <row r="150" spans="1:5" ht="17.25" customHeight="1" x14ac:dyDescent="0.25">
      <c r="A150" s="6">
        <v>42871.779733796298</v>
      </c>
      <c r="B150" s="8" t="s">
        <v>50</v>
      </c>
      <c r="C150" s="7">
        <v>500</v>
      </c>
      <c r="D150" s="5" t="s">
        <v>9</v>
      </c>
      <c r="E150" s="5" t="s">
        <v>75</v>
      </c>
    </row>
    <row r="151" spans="1:5" ht="17.25" customHeight="1" x14ac:dyDescent="0.25">
      <c r="A151" s="6">
        <v>42871.820347222223</v>
      </c>
      <c r="B151" s="8" t="s">
        <v>253</v>
      </c>
      <c r="C151" s="7">
        <v>10000</v>
      </c>
      <c r="D151" s="5" t="s">
        <v>9</v>
      </c>
      <c r="E151" s="5" t="s">
        <v>344</v>
      </c>
    </row>
    <row r="152" spans="1:5" ht="17.25" customHeight="1" x14ac:dyDescent="0.25">
      <c r="A152" s="6">
        <v>42871.889166666668</v>
      </c>
      <c r="B152" s="8" t="s">
        <v>135</v>
      </c>
      <c r="C152" s="7">
        <v>1000</v>
      </c>
      <c r="D152" s="5" t="s">
        <v>9</v>
      </c>
      <c r="E152" s="5" t="s">
        <v>75</v>
      </c>
    </row>
    <row r="153" spans="1:5" ht="17.25" customHeight="1" x14ac:dyDescent="0.25">
      <c r="A153" s="6">
        <v>42871.907071759262</v>
      </c>
      <c r="B153" s="8" t="s">
        <v>252</v>
      </c>
      <c r="C153" s="7">
        <v>1000</v>
      </c>
      <c r="D153" s="5" t="s">
        <v>9</v>
      </c>
      <c r="E153" s="5" t="s">
        <v>339</v>
      </c>
    </row>
    <row r="154" spans="1:5" ht="17.25" customHeight="1" x14ac:dyDescent="0.25">
      <c r="A154" s="6">
        <v>42871.930185185185</v>
      </c>
      <c r="B154" s="8" t="s">
        <v>251</v>
      </c>
      <c r="C154" s="7">
        <v>1000</v>
      </c>
      <c r="D154" s="5" t="s">
        <v>9</v>
      </c>
      <c r="E154" s="5" t="s">
        <v>68</v>
      </c>
    </row>
    <row r="155" spans="1:5" ht="17.25" customHeight="1" x14ac:dyDescent="0.25">
      <c r="A155" s="6">
        <v>42872</v>
      </c>
      <c r="B155" s="8" t="s">
        <v>359</v>
      </c>
      <c r="C155" s="7">
        <v>1500</v>
      </c>
      <c r="D155" s="5" t="s">
        <v>83</v>
      </c>
      <c r="E155" s="5" t="s">
        <v>65</v>
      </c>
    </row>
    <row r="156" spans="1:5" ht="17.25" customHeight="1" x14ac:dyDescent="0.25">
      <c r="A156" s="6">
        <v>42872.080914351849</v>
      </c>
      <c r="B156" s="8" t="s">
        <v>250</v>
      </c>
      <c r="C156" s="7">
        <v>400</v>
      </c>
      <c r="D156" s="5" t="s">
        <v>9</v>
      </c>
      <c r="E156" s="5" t="s">
        <v>61</v>
      </c>
    </row>
    <row r="157" spans="1:5" ht="17.25" customHeight="1" x14ac:dyDescent="0.25">
      <c r="A157" s="6">
        <v>42872.198495370372</v>
      </c>
      <c r="B157" s="8" t="s">
        <v>249</v>
      </c>
      <c r="C157" s="7">
        <v>200</v>
      </c>
      <c r="D157" s="5" t="s">
        <v>9</v>
      </c>
      <c r="E157" s="5" t="s">
        <v>65</v>
      </c>
    </row>
    <row r="158" spans="1:5" ht="17.25" customHeight="1" x14ac:dyDescent="0.25">
      <c r="A158" s="6">
        <v>42872.273032407407</v>
      </c>
      <c r="B158" s="8" t="s">
        <v>248</v>
      </c>
      <c r="C158" s="7">
        <v>100</v>
      </c>
      <c r="D158" s="5" t="s">
        <v>9</v>
      </c>
      <c r="E158" s="5" t="s">
        <v>70</v>
      </c>
    </row>
    <row r="159" spans="1:5" ht="17.25" customHeight="1" x14ac:dyDescent="0.25">
      <c r="A159" s="6">
        <v>42872.399398148147</v>
      </c>
      <c r="B159" s="8" t="s">
        <v>48</v>
      </c>
      <c r="C159" s="7">
        <v>1000</v>
      </c>
      <c r="D159" s="5" t="s">
        <v>9</v>
      </c>
      <c r="E159" s="5" t="s">
        <v>73</v>
      </c>
    </row>
    <row r="160" spans="1:5" ht="17.25" customHeight="1" x14ac:dyDescent="0.25">
      <c r="A160" s="6">
        <v>42872.429201388892</v>
      </c>
      <c r="B160" s="8" t="s">
        <v>247</v>
      </c>
      <c r="C160" s="7">
        <v>500</v>
      </c>
      <c r="D160" s="5" t="s">
        <v>9</v>
      </c>
      <c r="E160" s="5" t="s">
        <v>342</v>
      </c>
    </row>
    <row r="161" spans="1:5" ht="17.25" customHeight="1" x14ac:dyDescent="0.25">
      <c r="A161" s="6">
        <v>42872.434236111112</v>
      </c>
      <c r="B161" s="8" t="s">
        <v>87</v>
      </c>
      <c r="C161" s="7">
        <v>300</v>
      </c>
      <c r="D161" s="5" t="s">
        <v>9</v>
      </c>
      <c r="E161" s="5" t="s">
        <v>335</v>
      </c>
    </row>
    <row r="162" spans="1:5" ht="17.25" customHeight="1" x14ac:dyDescent="0.25">
      <c r="A162" s="6">
        <v>42872.436145833337</v>
      </c>
      <c r="B162" s="8" t="s">
        <v>87</v>
      </c>
      <c r="C162" s="7">
        <v>300</v>
      </c>
      <c r="D162" s="5" t="s">
        <v>9</v>
      </c>
      <c r="E162" s="5" t="s">
        <v>89</v>
      </c>
    </row>
    <row r="163" spans="1:5" ht="17.25" customHeight="1" x14ac:dyDescent="0.25">
      <c r="A163" s="6">
        <v>42872.437604166669</v>
      </c>
      <c r="B163" s="8" t="s">
        <v>87</v>
      </c>
      <c r="C163" s="7">
        <v>200</v>
      </c>
      <c r="D163" s="5" t="s">
        <v>9</v>
      </c>
      <c r="E163" s="5" t="s">
        <v>72</v>
      </c>
    </row>
    <row r="164" spans="1:5" ht="17.25" customHeight="1" x14ac:dyDescent="0.25">
      <c r="A164" s="6">
        <v>42872.458923611113</v>
      </c>
      <c r="B164" s="8" t="s">
        <v>246</v>
      </c>
      <c r="C164" s="7">
        <v>1000</v>
      </c>
      <c r="D164" s="5" t="s">
        <v>9</v>
      </c>
      <c r="E164" s="5" t="s">
        <v>350</v>
      </c>
    </row>
    <row r="165" spans="1:5" ht="17.25" customHeight="1" x14ac:dyDescent="0.25">
      <c r="A165" s="6">
        <v>42872.478703703702</v>
      </c>
      <c r="B165" s="8" t="s">
        <v>46</v>
      </c>
      <c r="C165" s="7">
        <v>150</v>
      </c>
      <c r="D165" s="5" t="s">
        <v>9</v>
      </c>
      <c r="E165" s="5" t="s">
        <v>62</v>
      </c>
    </row>
    <row r="166" spans="1:5" ht="17.25" customHeight="1" x14ac:dyDescent="0.25">
      <c r="A166" s="6">
        <v>42872.522013888891</v>
      </c>
      <c r="B166" s="8" t="s">
        <v>30</v>
      </c>
      <c r="C166" s="7">
        <v>100</v>
      </c>
      <c r="D166" s="5" t="s">
        <v>9</v>
      </c>
      <c r="E166" s="5" t="s">
        <v>61</v>
      </c>
    </row>
    <row r="167" spans="1:5" ht="17.25" customHeight="1" x14ac:dyDescent="0.25">
      <c r="A167" s="6">
        <v>42872.545243055552</v>
      </c>
      <c r="B167" s="8" t="s">
        <v>47</v>
      </c>
      <c r="C167" s="7">
        <v>100</v>
      </c>
      <c r="D167" s="5" t="s">
        <v>9</v>
      </c>
      <c r="E167" s="5" t="s">
        <v>65</v>
      </c>
    </row>
    <row r="168" spans="1:5" ht="17.25" customHeight="1" x14ac:dyDescent="0.25">
      <c r="A168" s="6">
        <v>42872.549976851849</v>
      </c>
      <c r="B168" s="8" t="s">
        <v>245</v>
      </c>
      <c r="C168" s="7">
        <v>200</v>
      </c>
      <c r="D168" s="5" t="s">
        <v>9</v>
      </c>
      <c r="E168" s="5" t="s">
        <v>349</v>
      </c>
    </row>
    <row r="169" spans="1:5" ht="17.25" customHeight="1" x14ac:dyDescent="0.25">
      <c r="A169" s="6">
        <v>42872.552187499998</v>
      </c>
      <c r="B169" s="8" t="s">
        <v>245</v>
      </c>
      <c r="C169" s="7">
        <v>200</v>
      </c>
      <c r="D169" s="5" t="s">
        <v>9</v>
      </c>
      <c r="E169" s="5" t="s">
        <v>104</v>
      </c>
    </row>
    <row r="170" spans="1:5" ht="17.25" customHeight="1" x14ac:dyDescent="0.25">
      <c r="A170" s="6">
        <v>42872.553969907407</v>
      </c>
      <c r="B170" s="8" t="s">
        <v>245</v>
      </c>
      <c r="C170" s="7">
        <v>1500</v>
      </c>
      <c r="D170" s="5" t="s">
        <v>9</v>
      </c>
      <c r="E170" s="5" t="s">
        <v>69</v>
      </c>
    </row>
    <row r="171" spans="1:5" ht="17.25" customHeight="1" x14ac:dyDescent="0.25">
      <c r="A171" s="6">
        <v>42872.62537037037</v>
      </c>
      <c r="B171" s="8" t="s">
        <v>43</v>
      </c>
      <c r="C171" s="7">
        <v>3000</v>
      </c>
      <c r="D171" s="5" t="s">
        <v>9</v>
      </c>
      <c r="E171" s="5" t="s">
        <v>335</v>
      </c>
    </row>
    <row r="172" spans="1:5" ht="17.25" customHeight="1" x14ac:dyDescent="0.25">
      <c r="A172" s="6">
        <v>42872.631701388891</v>
      </c>
      <c r="B172" s="8" t="s">
        <v>43</v>
      </c>
      <c r="C172" s="7">
        <v>3000</v>
      </c>
      <c r="D172" s="5" t="s">
        <v>9</v>
      </c>
      <c r="E172" s="5" t="s">
        <v>348</v>
      </c>
    </row>
    <row r="173" spans="1:5" ht="17.25" customHeight="1" x14ac:dyDescent="0.25">
      <c r="A173" s="6">
        <v>42872.636469907404</v>
      </c>
      <c r="B173" s="8" t="s">
        <v>43</v>
      </c>
      <c r="C173" s="7">
        <v>3000</v>
      </c>
      <c r="D173" s="5" t="s">
        <v>9</v>
      </c>
      <c r="E173" s="5" t="s">
        <v>67</v>
      </c>
    </row>
    <row r="174" spans="1:5" ht="17.25" customHeight="1" x14ac:dyDescent="0.25">
      <c r="A174" s="6">
        <v>42872.638599537036</v>
      </c>
      <c r="B174" s="8" t="s">
        <v>43</v>
      </c>
      <c r="C174" s="7">
        <v>1300</v>
      </c>
      <c r="D174" s="5" t="s">
        <v>9</v>
      </c>
      <c r="E174" s="5" t="s">
        <v>13</v>
      </c>
    </row>
    <row r="175" spans="1:5" ht="17.25" customHeight="1" x14ac:dyDescent="0.25">
      <c r="A175" s="6">
        <v>42872.701423611114</v>
      </c>
      <c r="B175" s="8" t="s">
        <v>244</v>
      </c>
      <c r="C175" s="7">
        <v>500</v>
      </c>
      <c r="D175" s="5" t="s">
        <v>9</v>
      </c>
      <c r="E175" s="5" t="s">
        <v>61</v>
      </c>
    </row>
    <row r="176" spans="1:5" ht="17.25" customHeight="1" x14ac:dyDescent="0.25">
      <c r="A176" s="6">
        <v>42872.777731481481</v>
      </c>
      <c r="B176" s="8" t="s">
        <v>54</v>
      </c>
      <c r="C176" s="7">
        <v>500</v>
      </c>
      <c r="D176" s="5" t="s">
        <v>9</v>
      </c>
      <c r="E176" s="5" t="s">
        <v>65</v>
      </c>
    </row>
    <row r="177" spans="1:5" ht="17.25" customHeight="1" x14ac:dyDescent="0.25">
      <c r="A177" s="6">
        <v>42872.932546296295</v>
      </c>
      <c r="B177" s="8" t="s">
        <v>243</v>
      </c>
      <c r="C177" s="7">
        <v>1500</v>
      </c>
      <c r="D177" s="5" t="s">
        <v>9</v>
      </c>
      <c r="E177" s="5" t="s">
        <v>343</v>
      </c>
    </row>
    <row r="178" spans="1:5" ht="17.25" customHeight="1" x14ac:dyDescent="0.25">
      <c r="A178" s="6">
        <v>42872.975798611114</v>
      </c>
      <c r="B178" s="8" t="s">
        <v>45</v>
      </c>
      <c r="C178" s="7">
        <v>500</v>
      </c>
      <c r="D178" s="5" t="s">
        <v>9</v>
      </c>
      <c r="E178" s="5" t="s">
        <v>65</v>
      </c>
    </row>
    <row r="179" spans="1:5" ht="17.25" customHeight="1" x14ac:dyDescent="0.25">
      <c r="A179" s="6">
        <v>42873</v>
      </c>
      <c r="B179" s="8" t="s">
        <v>360</v>
      </c>
      <c r="C179" s="7">
        <v>200</v>
      </c>
      <c r="D179" s="5" t="s">
        <v>83</v>
      </c>
      <c r="E179" s="5" t="s">
        <v>70</v>
      </c>
    </row>
    <row r="180" spans="1:5" ht="17.25" customHeight="1" x14ac:dyDescent="0.25">
      <c r="A180" s="6">
        <v>42873.450879629629</v>
      </c>
      <c r="B180" s="8" t="s">
        <v>41</v>
      </c>
      <c r="C180" s="7">
        <v>3000</v>
      </c>
      <c r="D180" s="5" t="s">
        <v>9</v>
      </c>
      <c r="E180" s="5" t="s">
        <v>61</v>
      </c>
    </row>
    <row r="181" spans="1:5" ht="17.25" customHeight="1" x14ac:dyDescent="0.25">
      <c r="A181" s="6">
        <v>42873.457708333335</v>
      </c>
      <c r="B181" s="8" t="s">
        <v>41</v>
      </c>
      <c r="C181" s="7">
        <v>3000</v>
      </c>
      <c r="D181" s="5" t="s">
        <v>9</v>
      </c>
      <c r="E181" s="5" t="s">
        <v>74</v>
      </c>
    </row>
    <row r="182" spans="1:5" ht="17.25" customHeight="1" x14ac:dyDescent="0.25">
      <c r="A182" s="6">
        <v>42873.509317129632</v>
      </c>
      <c r="B182" s="8" t="s">
        <v>242</v>
      </c>
      <c r="C182" s="7">
        <v>1000</v>
      </c>
      <c r="D182" s="5" t="s">
        <v>9</v>
      </c>
      <c r="E182" s="5" t="s">
        <v>343</v>
      </c>
    </row>
    <row r="183" spans="1:5" ht="17.25" customHeight="1" x14ac:dyDescent="0.25">
      <c r="A183" s="6">
        <v>42873.558159722219</v>
      </c>
      <c r="B183" s="8" t="s">
        <v>241</v>
      </c>
      <c r="C183" s="7">
        <v>1000</v>
      </c>
      <c r="D183" s="5" t="s">
        <v>9</v>
      </c>
      <c r="E183" s="5" t="s">
        <v>339</v>
      </c>
    </row>
    <row r="184" spans="1:5" ht="17.25" customHeight="1" x14ac:dyDescent="0.25">
      <c r="A184" s="6">
        <v>42873.584780092591</v>
      </c>
      <c r="B184" s="8" t="s">
        <v>240</v>
      </c>
      <c r="C184" s="7">
        <v>1000</v>
      </c>
      <c r="D184" s="5" t="s">
        <v>9</v>
      </c>
      <c r="E184" s="5" t="s">
        <v>339</v>
      </c>
    </row>
    <row r="185" spans="1:5" ht="17.25" customHeight="1" x14ac:dyDescent="0.25">
      <c r="A185" s="6">
        <v>42873.624212962961</v>
      </c>
      <c r="B185" s="8" t="s">
        <v>40</v>
      </c>
      <c r="C185" s="7">
        <v>555</v>
      </c>
      <c r="D185" s="5" t="s">
        <v>9</v>
      </c>
      <c r="E185" s="5" t="s">
        <v>71</v>
      </c>
    </row>
    <row r="186" spans="1:5" ht="17.25" customHeight="1" x14ac:dyDescent="0.25">
      <c r="A186" s="6">
        <v>42873.895439814813</v>
      </c>
      <c r="B186" s="8" t="s">
        <v>239</v>
      </c>
      <c r="C186" s="7">
        <v>200</v>
      </c>
      <c r="D186" s="5" t="s">
        <v>9</v>
      </c>
      <c r="E186" s="5" t="s">
        <v>70</v>
      </c>
    </row>
    <row r="187" spans="1:5" ht="17.25" customHeight="1" x14ac:dyDescent="0.25">
      <c r="A187" s="6">
        <v>42873.947824074072</v>
      </c>
      <c r="B187" s="8" t="s">
        <v>238</v>
      </c>
      <c r="C187" s="7">
        <v>6500</v>
      </c>
      <c r="D187" s="5" t="s">
        <v>9</v>
      </c>
      <c r="E187" s="5" t="s">
        <v>92</v>
      </c>
    </row>
    <row r="188" spans="1:5" ht="17.25" customHeight="1" x14ac:dyDescent="0.25">
      <c r="A188" s="6">
        <v>42874.401724537034</v>
      </c>
      <c r="B188" s="8" t="s">
        <v>237</v>
      </c>
      <c r="C188" s="7">
        <v>500</v>
      </c>
      <c r="D188" s="5" t="s">
        <v>9</v>
      </c>
      <c r="E188" s="5" t="s">
        <v>343</v>
      </c>
    </row>
    <row r="189" spans="1:5" ht="17.25" customHeight="1" x14ac:dyDescent="0.25">
      <c r="A189" s="6">
        <v>42874.406226851854</v>
      </c>
      <c r="B189" s="8" t="s">
        <v>236</v>
      </c>
      <c r="C189" s="7">
        <v>2500</v>
      </c>
      <c r="D189" s="5" t="s">
        <v>9</v>
      </c>
      <c r="E189" s="5" t="s">
        <v>343</v>
      </c>
    </row>
    <row r="190" spans="1:5" ht="17.25" customHeight="1" x14ac:dyDescent="0.25">
      <c r="A190" s="6">
        <v>42874.409907407404</v>
      </c>
      <c r="B190" s="8" t="s">
        <v>223</v>
      </c>
      <c r="C190" s="7">
        <v>7000</v>
      </c>
      <c r="D190" s="5" t="s">
        <v>9</v>
      </c>
      <c r="E190" s="5" t="s">
        <v>347</v>
      </c>
    </row>
    <row r="191" spans="1:5" ht="17.25" customHeight="1" x14ac:dyDescent="0.25">
      <c r="A191" s="6">
        <v>42874.503923611112</v>
      </c>
      <c r="B191" s="8" t="s">
        <v>223</v>
      </c>
      <c r="C191" s="7">
        <v>900</v>
      </c>
      <c r="D191" s="5" t="s">
        <v>9</v>
      </c>
      <c r="E191" s="5" t="s">
        <v>347</v>
      </c>
    </row>
    <row r="192" spans="1:5" ht="17.25" customHeight="1" x14ac:dyDescent="0.25">
      <c r="A192" s="6">
        <v>42874.510810185187</v>
      </c>
      <c r="B192" s="8" t="s">
        <v>235</v>
      </c>
      <c r="C192" s="7">
        <v>7777</v>
      </c>
      <c r="D192" s="5" t="s">
        <v>9</v>
      </c>
      <c r="E192" s="5" t="s">
        <v>344</v>
      </c>
    </row>
    <row r="193" spans="1:5" ht="17.25" customHeight="1" x14ac:dyDescent="0.25">
      <c r="A193" s="6">
        <v>42874.555671296293</v>
      </c>
      <c r="B193" s="8" t="s">
        <v>234</v>
      </c>
      <c r="C193" s="7">
        <v>3000</v>
      </c>
      <c r="D193" s="5" t="s">
        <v>9</v>
      </c>
      <c r="E193" s="5" t="s">
        <v>341</v>
      </c>
    </row>
    <row r="194" spans="1:5" ht="17.25" customHeight="1" x14ac:dyDescent="0.25">
      <c r="A194" s="6">
        <v>42874.570636574077</v>
      </c>
      <c r="B194" s="8" t="s">
        <v>233</v>
      </c>
      <c r="C194" s="7">
        <v>200</v>
      </c>
      <c r="D194" s="5" t="s">
        <v>9</v>
      </c>
      <c r="E194" s="5" t="s">
        <v>341</v>
      </c>
    </row>
    <row r="195" spans="1:5" ht="17.25" customHeight="1" x14ac:dyDescent="0.25">
      <c r="A195" s="6">
        <v>42874.573680555557</v>
      </c>
      <c r="B195" s="8" t="s">
        <v>232</v>
      </c>
      <c r="C195" s="7">
        <v>500</v>
      </c>
      <c r="D195" s="5" t="s">
        <v>9</v>
      </c>
      <c r="E195" s="5" t="s">
        <v>347</v>
      </c>
    </row>
    <row r="196" spans="1:5" ht="17.25" customHeight="1" x14ac:dyDescent="0.25">
      <c r="A196" s="6">
        <v>42874.587847222225</v>
      </c>
      <c r="B196" s="8" t="s">
        <v>231</v>
      </c>
      <c r="C196" s="7">
        <v>5000</v>
      </c>
      <c r="D196" s="5" t="s">
        <v>9</v>
      </c>
      <c r="E196" s="5" t="s">
        <v>339</v>
      </c>
    </row>
    <row r="197" spans="1:5" ht="17.25" customHeight="1" x14ac:dyDescent="0.25">
      <c r="A197" s="6">
        <v>42874.597696759258</v>
      </c>
      <c r="B197" s="8" t="s">
        <v>26</v>
      </c>
      <c r="C197" s="7">
        <v>50</v>
      </c>
      <c r="D197" s="5" t="s">
        <v>9</v>
      </c>
      <c r="E197" s="5" t="s">
        <v>68</v>
      </c>
    </row>
    <row r="198" spans="1:5" ht="17.25" customHeight="1" x14ac:dyDescent="0.25">
      <c r="A198" s="6">
        <v>42874.610694444447</v>
      </c>
      <c r="B198" s="8" t="s">
        <v>230</v>
      </c>
      <c r="C198" s="7">
        <v>1000</v>
      </c>
      <c r="D198" s="5" t="s">
        <v>9</v>
      </c>
      <c r="E198" s="5" t="s">
        <v>347</v>
      </c>
    </row>
    <row r="199" spans="1:5" ht="17.25" customHeight="1" x14ac:dyDescent="0.25">
      <c r="A199" s="6">
        <v>42874.641331018516</v>
      </c>
      <c r="B199" s="8" t="s">
        <v>229</v>
      </c>
      <c r="C199" s="7">
        <v>5000</v>
      </c>
      <c r="D199" s="5" t="s">
        <v>9</v>
      </c>
      <c r="E199" s="5" t="s">
        <v>346</v>
      </c>
    </row>
    <row r="200" spans="1:5" ht="17.25" customHeight="1" x14ac:dyDescent="0.25">
      <c r="A200" s="6">
        <v>42874.642650462964</v>
      </c>
      <c r="B200" s="8" t="s">
        <v>228</v>
      </c>
      <c r="C200" s="7">
        <v>1000</v>
      </c>
      <c r="D200" s="5" t="s">
        <v>9</v>
      </c>
      <c r="E200" s="5" t="s">
        <v>339</v>
      </c>
    </row>
    <row r="201" spans="1:5" ht="17.25" customHeight="1" x14ac:dyDescent="0.25">
      <c r="A201" s="6">
        <v>42874.69023148148</v>
      </c>
      <c r="B201" s="8" t="s">
        <v>30</v>
      </c>
      <c r="C201" s="7">
        <v>100</v>
      </c>
      <c r="D201" s="5" t="s">
        <v>9</v>
      </c>
      <c r="E201" s="5" t="s">
        <v>341</v>
      </c>
    </row>
    <row r="202" spans="1:5" ht="17.25" customHeight="1" x14ac:dyDescent="0.25">
      <c r="A202" s="6">
        <v>42874.722083333334</v>
      </c>
      <c r="B202" s="8" t="s">
        <v>227</v>
      </c>
      <c r="C202" s="7">
        <v>2000</v>
      </c>
      <c r="D202" s="5" t="s">
        <v>9</v>
      </c>
      <c r="E202" s="5" t="s">
        <v>342</v>
      </c>
    </row>
    <row r="203" spans="1:5" ht="17.25" customHeight="1" x14ac:dyDescent="0.25">
      <c r="A203" s="6">
        <v>42874.744780092595</v>
      </c>
      <c r="B203" s="8" t="s">
        <v>226</v>
      </c>
      <c r="C203" s="7">
        <v>3000</v>
      </c>
      <c r="D203" s="5" t="s">
        <v>9</v>
      </c>
      <c r="E203" s="5" t="s">
        <v>341</v>
      </c>
    </row>
    <row r="204" spans="1:5" ht="17.25" customHeight="1" x14ac:dyDescent="0.25">
      <c r="A204" s="6">
        <v>42874.772604166668</v>
      </c>
      <c r="B204" s="8" t="s">
        <v>225</v>
      </c>
      <c r="C204" s="7">
        <v>110</v>
      </c>
      <c r="D204" s="5" t="s">
        <v>9</v>
      </c>
      <c r="E204" s="5" t="s">
        <v>341</v>
      </c>
    </row>
    <row r="205" spans="1:5" ht="17.25" customHeight="1" x14ac:dyDescent="0.25">
      <c r="A205" s="6">
        <v>42874.831006944441</v>
      </c>
      <c r="B205" s="8" t="s">
        <v>224</v>
      </c>
      <c r="C205" s="7">
        <v>350</v>
      </c>
      <c r="D205" s="5" t="s">
        <v>9</v>
      </c>
      <c r="E205" s="5" t="s">
        <v>344</v>
      </c>
    </row>
    <row r="206" spans="1:5" ht="17.25" customHeight="1" x14ac:dyDescent="0.25">
      <c r="A206" s="6">
        <v>42874.833078703705</v>
      </c>
      <c r="B206" s="8" t="s">
        <v>223</v>
      </c>
      <c r="C206" s="7">
        <v>1500</v>
      </c>
      <c r="D206" s="5" t="s">
        <v>9</v>
      </c>
      <c r="E206" s="5" t="s">
        <v>347</v>
      </c>
    </row>
    <row r="207" spans="1:5" ht="17.25" customHeight="1" x14ac:dyDescent="0.25">
      <c r="A207" s="6">
        <v>42874.83326388889</v>
      </c>
      <c r="B207" s="8" t="s">
        <v>222</v>
      </c>
      <c r="C207" s="7">
        <v>800</v>
      </c>
      <c r="D207" s="5" t="s">
        <v>9</v>
      </c>
      <c r="E207" s="5" t="s">
        <v>347</v>
      </c>
    </row>
    <row r="208" spans="1:5" ht="17.25" customHeight="1" x14ac:dyDescent="0.25">
      <c r="A208" s="6">
        <v>42874.952673611115</v>
      </c>
      <c r="B208" s="8" t="s">
        <v>221</v>
      </c>
      <c r="C208" s="7">
        <v>500</v>
      </c>
      <c r="D208" s="5" t="s">
        <v>9</v>
      </c>
      <c r="E208" s="5" t="s">
        <v>344</v>
      </c>
    </row>
    <row r="209" spans="1:5" ht="17.25" customHeight="1" x14ac:dyDescent="0.25">
      <c r="A209" s="6">
        <v>42875.009166666663</v>
      </c>
      <c r="B209" s="8" t="s">
        <v>220</v>
      </c>
      <c r="C209" s="7">
        <v>3000</v>
      </c>
      <c r="D209" s="5" t="s">
        <v>9</v>
      </c>
      <c r="E209" s="5" t="s">
        <v>347</v>
      </c>
    </row>
    <row r="210" spans="1:5" ht="17.25" customHeight="1" x14ac:dyDescent="0.25">
      <c r="A210" s="6">
        <v>42875.123622685183</v>
      </c>
      <c r="B210" s="8" t="s">
        <v>219</v>
      </c>
      <c r="C210" s="7">
        <v>1000</v>
      </c>
      <c r="D210" s="5" t="s">
        <v>9</v>
      </c>
      <c r="E210" s="5" t="s">
        <v>347</v>
      </c>
    </row>
    <row r="211" spans="1:5" ht="17.25" customHeight="1" x14ac:dyDescent="0.25">
      <c r="A211" s="6">
        <v>42875.125798611109</v>
      </c>
      <c r="B211" s="8" t="s">
        <v>219</v>
      </c>
      <c r="C211" s="7">
        <v>1000</v>
      </c>
      <c r="D211" s="5" t="s">
        <v>9</v>
      </c>
      <c r="E211" s="5" t="s">
        <v>346</v>
      </c>
    </row>
    <row r="212" spans="1:5" ht="17.25" customHeight="1" x14ac:dyDescent="0.25">
      <c r="A212" s="6">
        <v>42875.127175925925</v>
      </c>
      <c r="B212" s="8" t="s">
        <v>219</v>
      </c>
      <c r="C212" s="7">
        <v>1000</v>
      </c>
      <c r="D212" s="5" t="s">
        <v>9</v>
      </c>
      <c r="E212" s="5" t="s">
        <v>341</v>
      </c>
    </row>
    <row r="213" spans="1:5" ht="17.25" customHeight="1" x14ac:dyDescent="0.25">
      <c r="A213" s="6">
        <v>42875.605474537035</v>
      </c>
      <c r="B213" s="8" t="s">
        <v>218</v>
      </c>
      <c r="C213" s="7">
        <v>1000</v>
      </c>
      <c r="D213" s="5" t="s">
        <v>9</v>
      </c>
      <c r="E213" s="5" t="s">
        <v>342</v>
      </c>
    </row>
    <row r="214" spans="1:5" ht="17.25" customHeight="1" x14ac:dyDescent="0.25">
      <c r="A214" s="6">
        <v>42875.713634259257</v>
      </c>
      <c r="B214" s="8" t="s">
        <v>35</v>
      </c>
      <c r="C214" s="7">
        <v>8000</v>
      </c>
      <c r="D214" s="5" t="s">
        <v>9</v>
      </c>
      <c r="E214" s="5" t="s">
        <v>345</v>
      </c>
    </row>
    <row r="215" spans="1:5" ht="17.25" customHeight="1" x14ac:dyDescent="0.25">
      <c r="A215" s="6">
        <v>42875.890231481484</v>
      </c>
      <c r="B215" s="8" t="s">
        <v>217</v>
      </c>
      <c r="C215" s="7">
        <v>999</v>
      </c>
      <c r="D215" s="5" t="s">
        <v>9</v>
      </c>
      <c r="E215" s="5" t="s">
        <v>344</v>
      </c>
    </row>
    <row r="216" spans="1:5" ht="17.25" customHeight="1" x14ac:dyDescent="0.25">
      <c r="A216" s="6">
        <v>42875.934999999998</v>
      </c>
      <c r="B216" s="8" t="s">
        <v>216</v>
      </c>
      <c r="C216" s="7">
        <v>110</v>
      </c>
      <c r="D216" s="5" t="s">
        <v>9</v>
      </c>
      <c r="E216" s="5" t="s">
        <v>341</v>
      </c>
    </row>
    <row r="217" spans="1:5" ht="17.25" customHeight="1" x14ac:dyDescent="0.25">
      <c r="A217" s="6">
        <v>42875.969722222224</v>
      </c>
      <c r="B217" s="8" t="s">
        <v>215</v>
      </c>
      <c r="C217" s="7">
        <v>1000</v>
      </c>
      <c r="D217" s="5" t="s">
        <v>9</v>
      </c>
      <c r="E217" s="5" t="s">
        <v>343</v>
      </c>
    </row>
    <row r="218" spans="1:5" ht="17.25" customHeight="1" x14ac:dyDescent="0.25">
      <c r="A218" s="6">
        <v>42876.390590277777</v>
      </c>
      <c r="B218" s="8" t="s">
        <v>214</v>
      </c>
      <c r="C218" s="7">
        <v>10000</v>
      </c>
      <c r="D218" s="5" t="s">
        <v>9</v>
      </c>
      <c r="E218" s="5" t="s">
        <v>342</v>
      </c>
    </row>
    <row r="219" spans="1:5" ht="17.25" customHeight="1" x14ac:dyDescent="0.25">
      <c r="A219" s="6">
        <v>42876.460474537038</v>
      </c>
      <c r="B219" s="8" t="s">
        <v>30</v>
      </c>
      <c r="C219" s="7">
        <v>120</v>
      </c>
      <c r="D219" s="5" t="s">
        <v>9</v>
      </c>
      <c r="E219" s="5" t="s">
        <v>341</v>
      </c>
    </row>
    <row r="220" spans="1:5" ht="17.25" customHeight="1" x14ac:dyDescent="0.25">
      <c r="A220" s="6">
        <v>42876.468761574077</v>
      </c>
      <c r="B220" s="8" t="s">
        <v>213</v>
      </c>
      <c r="C220" s="7">
        <v>200</v>
      </c>
      <c r="D220" s="5" t="s">
        <v>9</v>
      </c>
      <c r="E220" s="5" t="s">
        <v>71</v>
      </c>
    </row>
    <row r="221" spans="1:5" ht="17.25" customHeight="1" x14ac:dyDescent="0.25">
      <c r="A221" s="6">
        <v>42876.512812499997</v>
      </c>
      <c r="B221" s="8" t="s">
        <v>212</v>
      </c>
      <c r="C221" s="7">
        <v>1000</v>
      </c>
      <c r="D221" s="5" t="s">
        <v>9</v>
      </c>
      <c r="E221" s="5" t="s">
        <v>61</v>
      </c>
    </row>
    <row r="222" spans="1:5" ht="17.25" customHeight="1" x14ac:dyDescent="0.25">
      <c r="A222" s="6">
        <v>42876.532754629632</v>
      </c>
      <c r="B222" s="8" t="s">
        <v>211</v>
      </c>
      <c r="C222" s="7">
        <v>300</v>
      </c>
      <c r="D222" s="5" t="s">
        <v>9</v>
      </c>
      <c r="E222" s="5" t="s">
        <v>61</v>
      </c>
    </row>
    <row r="223" spans="1:5" ht="17.25" customHeight="1" x14ac:dyDescent="0.25">
      <c r="A223" s="6">
        <v>42876.593182870369</v>
      </c>
      <c r="B223" s="8" t="s">
        <v>210</v>
      </c>
      <c r="C223" s="7">
        <v>200</v>
      </c>
      <c r="D223" s="5" t="s">
        <v>9</v>
      </c>
      <c r="E223" s="5" t="s">
        <v>340</v>
      </c>
    </row>
    <row r="224" spans="1:5" ht="17.25" customHeight="1" x14ac:dyDescent="0.25">
      <c r="A224" s="6">
        <v>42876.711597222224</v>
      </c>
      <c r="B224" s="8" t="s">
        <v>163</v>
      </c>
      <c r="C224" s="7">
        <v>1500</v>
      </c>
      <c r="D224" s="5" t="s">
        <v>9</v>
      </c>
      <c r="E224" s="5" t="s">
        <v>81</v>
      </c>
    </row>
    <row r="225" spans="1:5" ht="17.25" customHeight="1" x14ac:dyDescent="0.25">
      <c r="A225" s="6">
        <v>42876.736250000002</v>
      </c>
      <c r="B225" s="8" t="s">
        <v>209</v>
      </c>
      <c r="C225" s="7">
        <v>500</v>
      </c>
      <c r="D225" s="5" t="s">
        <v>9</v>
      </c>
      <c r="E225" s="5" t="s">
        <v>78</v>
      </c>
    </row>
    <row r="226" spans="1:5" ht="17.25" customHeight="1" x14ac:dyDescent="0.25">
      <c r="A226" s="6">
        <v>42876.741342592592</v>
      </c>
      <c r="B226" s="8" t="s">
        <v>209</v>
      </c>
      <c r="C226" s="7">
        <v>1000</v>
      </c>
      <c r="D226" s="5" t="s">
        <v>9</v>
      </c>
      <c r="E226" s="5" t="s">
        <v>335</v>
      </c>
    </row>
    <row r="227" spans="1:5" ht="17.25" customHeight="1" x14ac:dyDescent="0.25">
      <c r="A227" s="6">
        <v>42876.942418981482</v>
      </c>
      <c r="B227" s="8" t="s">
        <v>169</v>
      </c>
      <c r="C227" s="7">
        <v>100</v>
      </c>
      <c r="D227" s="5" t="s">
        <v>9</v>
      </c>
      <c r="E227" s="5" t="s">
        <v>62</v>
      </c>
    </row>
    <row r="228" spans="1:5" ht="17.25" customHeight="1" x14ac:dyDescent="0.25">
      <c r="A228" s="6">
        <v>42877</v>
      </c>
      <c r="B228" s="8" t="s">
        <v>361</v>
      </c>
      <c r="C228" s="7">
        <v>1000</v>
      </c>
      <c r="D228" s="5" t="s">
        <v>83</v>
      </c>
      <c r="E228" s="5" t="s">
        <v>65</v>
      </c>
    </row>
    <row r="229" spans="1:5" ht="17.25" customHeight="1" x14ac:dyDescent="0.25">
      <c r="A229" s="6">
        <v>42877</v>
      </c>
      <c r="B229" s="8" t="s">
        <v>362</v>
      </c>
      <c r="C229" s="7">
        <v>1000</v>
      </c>
      <c r="D229" s="5" t="s">
        <v>83</v>
      </c>
      <c r="E229" s="5" t="s">
        <v>65</v>
      </c>
    </row>
    <row r="230" spans="1:5" ht="17.25" customHeight="1" x14ac:dyDescent="0.25">
      <c r="A230" s="6">
        <v>42877.380011574074</v>
      </c>
      <c r="B230" s="8" t="s">
        <v>208</v>
      </c>
      <c r="C230" s="7">
        <v>300</v>
      </c>
      <c r="D230" s="5" t="s">
        <v>9</v>
      </c>
      <c r="E230" s="5" t="s">
        <v>62</v>
      </c>
    </row>
    <row r="231" spans="1:5" ht="17.25" customHeight="1" x14ac:dyDescent="0.25">
      <c r="A231" s="6">
        <v>42877.411319444444</v>
      </c>
      <c r="B231" s="8" t="s">
        <v>40</v>
      </c>
      <c r="C231" s="7">
        <v>10000</v>
      </c>
      <c r="D231" s="5" t="s">
        <v>9</v>
      </c>
      <c r="E231" s="5" t="s">
        <v>19</v>
      </c>
    </row>
    <row r="232" spans="1:5" ht="17.25" customHeight="1" x14ac:dyDescent="0.25">
      <c r="A232" s="6">
        <v>42877.414560185185</v>
      </c>
      <c r="B232" s="8" t="s">
        <v>207</v>
      </c>
      <c r="C232" s="7">
        <v>100</v>
      </c>
      <c r="D232" s="5" t="s">
        <v>9</v>
      </c>
      <c r="E232" s="5" t="s">
        <v>62</v>
      </c>
    </row>
    <row r="233" spans="1:5" ht="17.25" customHeight="1" x14ac:dyDescent="0.25">
      <c r="A233" s="6">
        <v>42877.434733796297</v>
      </c>
      <c r="B233" s="8" t="s">
        <v>206</v>
      </c>
      <c r="C233" s="7">
        <v>2000</v>
      </c>
      <c r="D233" s="5" t="s">
        <v>9</v>
      </c>
      <c r="E233" s="5" t="s">
        <v>75</v>
      </c>
    </row>
    <row r="234" spans="1:5" ht="17.25" customHeight="1" x14ac:dyDescent="0.25">
      <c r="A234" s="6">
        <v>42877.469351851854</v>
      </c>
      <c r="B234" s="8" t="s">
        <v>189</v>
      </c>
      <c r="C234" s="7">
        <v>50</v>
      </c>
      <c r="D234" s="5" t="s">
        <v>9</v>
      </c>
      <c r="E234" s="5" t="s">
        <v>62</v>
      </c>
    </row>
    <row r="235" spans="1:5" ht="17.25" customHeight="1" x14ac:dyDescent="0.25">
      <c r="A235" s="6">
        <v>42877.471828703703</v>
      </c>
      <c r="B235" s="8" t="s">
        <v>37</v>
      </c>
      <c r="C235" s="7">
        <v>200</v>
      </c>
      <c r="D235" s="5" t="s">
        <v>9</v>
      </c>
      <c r="E235" s="5" t="s">
        <v>62</v>
      </c>
    </row>
    <row r="236" spans="1:5" ht="17.25" customHeight="1" x14ac:dyDescent="0.25">
      <c r="A236" s="6">
        <v>42877.472199074073</v>
      </c>
      <c r="B236" s="8" t="s">
        <v>205</v>
      </c>
      <c r="C236" s="7">
        <v>2000</v>
      </c>
      <c r="D236" s="5" t="s">
        <v>9</v>
      </c>
      <c r="E236" s="5" t="s">
        <v>339</v>
      </c>
    </row>
    <row r="237" spans="1:5" ht="17.25" customHeight="1" x14ac:dyDescent="0.25">
      <c r="A237" s="6">
        <v>42877.530185185184</v>
      </c>
      <c r="B237" s="8" t="s">
        <v>204</v>
      </c>
      <c r="C237" s="7">
        <v>1000</v>
      </c>
      <c r="D237" s="5" t="s">
        <v>9</v>
      </c>
      <c r="E237" s="5" t="s">
        <v>62</v>
      </c>
    </row>
    <row r="238" spans="1:5" ht="17.25" customHeight="1" x14ac:dyDescent="0.25">
      <c r="A238" s="6">
        <v>42877.565810185188</v>
      </c>
      <c r="B238" s="8" t="s">
        <v>46</v>
      </c>
      <c r="C238" s="7">
        <v>50</v>
      </c>
      <c r="D238" s="5" t="s">
        <v>9</v>
      </c>
      <c r="E238" s="5" t="s">
        <v>62</v>
      </c>
    </row>
    <row r="239" spans="1:5" ht="17.25" customHeight="1" x14ac:dyDescent="0.25">
      <c r="A239" s="6">
        <v>42877.652754629627</v>
      </c>
      <c r="B239" s="8" t="s">
        <v>25</v>
      </c>
      <c r="C239" s="7">
        <v>800</v>
      </c>
      <c r="D239" s="5" t="s">
        <v>9</v>
      </c>
      <c r="E239" s="5" t="s">
        <v>61</v>
      </c>
    </row>
    <row r="240" spans="1:5" ht="17.25" customHeight="1" x14ac:dyDescent="0.25">
      <c r="A240" s="6">
        <v>42877.684988425928</v>
      </c>
      <c r="B240" s="8" t="s">
        <v>37</v>
      </c>
      <c r="C240" s="7">
        <v>200</v>
      </c>
      <c r="D240" s="5" t="s">
        <v>9</v>
      </c>
      <c r="E240" s="5" t="s">
        <v>19</v>
      </c>
    </row>
    <row r="241" spans="1:5" ht="17.25" customHeight="1" x14ac:dyDescent="0.25">
      <c r="A241" s="6">
        <v>42877.813958333332</v>
      </c>
      <c r="B241" s="8" t="s">
        <v>90</v>
      </c>
      <c r="C241" s="7">
        <v>2750</v>
      </c>
      <c r="D241" s="5" t="s">
        <v>9</v>
      </c>
      <c r="E241" s="5" t="s">
        <v>82</v>
      </c>
    </row>
    <row r="242" spans="1:5" ht="17.25" customHeight="1" x14ac:dyDescent="0.25">
      <c r="A242" s="6">
        <v>42877.934062499997</v>
      </c>
      <c r="B242" s="8" t="s">
        <v>24</v>
      </c>
      <c r="C242" s="7">
        <v>500</v>
      </c>
      <c r="D242" s="5" t="s">
        <v>9</v>
      </c>
      <c r="E242" s="5" t="s">
        <v>337</v>
      </c>
    </row>
    <row r="243" spans="1:5" ht="17.25" customHeight="1" x14ac:dyDescent="0.25">
      <c r="A243" s="6">
        <v>42877.937847222223</v>
      </c>
      <c r="B243" s="8" t="s">
        <v>24</v>
      </c>
      <c r="C243" s="7">
        <v>500</v>
      </c>
      <c r="D243" s="5" t="s">
        <v>9</v>
      </c>
      <c r="E243" s="5" t="s">
        <v>77</v>
      </c>
    </row>
    <row r="244" spans="1:5" ht="17.25" customHeight="1" x14ac:dyDescent="0.25">
      <c r="A244" s="6">
        <v>42878</v>
      </c>
      <c r="B244" s="8" t="s">
        <v>363</v>
      </c>
      <c r="C244" s="7">
        <v>1500000</v>
      </c>
      <c r="D244" s="5" t="s">
        <v>83</v>
      </c>
      <c r="E244" s="5" t="s">
        <v>65</v>
      </c>
    </row>
    <row r="245" spans="1:5" ht="17.25" customHeight="1" x14ac:dyDescent="0.25">
      <c r="A245" s="6">
        <v>42878.46303240741</v>
      </c>
      <c r="B245" s="8" t="s">
        <v>203</v>
      </c>
      <c r="C245" s="7">
        <v>10000</v>
      </c>
      <c r="D245" s="5" t="s">
        <v>9</v>
      </c>
      <c r="E245" s="5" t="s">
        <v>338</v>
      </c>
    </row>
    <row r="246" spans="1:5" ht="17.25" customHeight="1" x14ac:dyDescent="0.25">
      <c r="A246" s="6">
        <v>42878.545127314814</v>
      </c>
      <c r="B246" s="8" t="s">
        <v>202</v>
      </c>
      <c r="C246" s="7">
        <v>1000</v>
      </c>
      <c r="D246" s="5" t="s">
        <v>9</v>
      </c>
      <c r="E246" s="5" t="s">
        <v>19</v>
      </c>
    </row>
    <row r="247" spans="1:5" ht="17.25" customHeight="1" x14ac:dyDescent="0.25">
      <c r="A247" s="6">
        <v>42878.547025462962</v>
      </c>
      <c r="B247" s="8" t="s">
        <v>201</v>
      </c>
      <c r="C247" s="7">
        <v>300</v>
      </c>
      <c r="D247" s="5" t="s">
        <v>9</v>
      </c>
      <c r="E247" s="5" t="s">
        <v>335</v>
      </c>
    </row>
    <row r="248" spans="1:5" ht="17.25" customHeight="1" x14ac:dyDescent="0.25">
      <c r="A248" s="6">
        <v>42878.907870370371</v>
      </c>
      <c r="B248" s="8" t="s">
        <v>200</v>
      </c>
      <c r="C248" s="7">
        <v>16600</v>
      </c>
      <c r="D248" s="5" t="s">
        <v>9</v>
      </c>
      <c r="E248" s="5" t="s">
        <v>337</v>
      </c>
    </row>
    <row r="249" spans="1:5" ht="17.25" customHeight="1" x14ac:dyDescent="0.25">
      <c r="A249" s="6">
        <v>42878.915497685186</v>
      </c>
      <c r="B249" s="8" t="s">
        <v>199</v>
      </c>
      <c r="C249" s="7">
        <v>2000</v>
      </c>
      <c r="D249" s="5" t="s">
        <v>9</v>
      </c>
      <c r="E249" s="5" t="s">
        <v>63</v>
      </c>
    </row>
    <row r="250" spans="1:5" ht="17.25" customHeight="1" x14ac:dyDescent="0.25">
      <c r="A250" s="6">
        <v>42879.571203703701</v>
      </c>
      <c r="B250" s="8" t="s">
        <v>198</v>
      </c>
      <c r="C250" s="7">
        <v>1000</v>
      </c>
      <c r="D250" s="5" t="s">
        <v>9</v>
      </c>
      <c r="E250" s="5" t="s">
        <v>336</v>
      </c>
    </row>
    <row r="251" spans="1:5" ht="17.25" customHeight="1" x14ac:dyDescent="0.25">
      <c r="A251" s="6">
        <v>42879.699189814812</v>
      </c>
      <c r="B251" s="8" t="s">
        <v>197</v>
      </c>
      <c r="C251" s="7">
        <v>5000</v>
      </c>
      <c r="D251" s="5" t="s">
        <v>9</v>
      </c>
      <c r="E251" s="5" t="s">
        <v>65</v>
      </c>
    </row>
    <row r="252" spans="1:5" ht="17.25" customHeight="1" x14ac:dyDescent="0.25">
      <c r="A252" s="6">
        <v>42880</v>
      </c>
      <c r="B252" s="8" t="s">
        <v>364</v>
      </c>
      <c r="C252" s="7">
        <v>46600</v>
      </c>
      <c r="D252" s="5" t="s">
        <v>83</v>
      </c>
      <c r="E252" s="5" t="s">
        <v>65</v>
      </c>
    </row>
    <row r="253" spans="1:5" ht="17.25" customHeight="1" x14ac:dyDescent="0.25">
      <c r="A253" s="6">
        <v>42880.30364583333</v>
      </c>
      <c r="B253" s="8" t="s">
        <v>196</v>
      </c>
      <c r="C253" s="7">
        <v>1000</v>
      </c>
      <c r="D253" s="5" t="s">
        <v>9</v>
      </c>
      <c r="E253" s="5" t="s">
        <v>89</v>
      </c>
    </row>
    <row r="254" spans="1:5" ht="17.25" customHeight="1" x14ac:dyDescent="0.25">
      <c r="A254" s="6">
        <v>42880.309201388889</v>
      </c>
      <c r="B254" s="8" t="s">
        <v>195</v>
      </c>
      <c r="C254" s="7">
        <v>300</v>
      </c>
      <c r="D254" s="5" t="s">
        <v>9</v>
      </c>
      <c r="E254" s="5" t="s">
        <v>65</v>
      </c>
    </row>
    <row r="255" spans="1:5" ht="17.25" customHeight="1" x14ac:dyDescent="0.25">
      <c r="A255" s="6">
        <v>42880.312442129631</v>
      </c>
      <c r="B255" s="8" t="s">
        <v>29</v>
      </c>
      <c r="C255" s="7">
        <v>100</v>
      </c>
      <c r="D255" s="5" t="s">
        <v>9</v>
      </c>
      <c r="E255" s="5" t="s">
        <v>89</v>
      </c>
    </row>
    <row r="256" spans="1:5" ht="17.25" customHeight="1" x14ac:dyDescent="0.25">
      <c r="A256" s="6">
        <v>42880.326678240737</v>
      </c>
      <c r="B256" s="8" t="s">
        <v>194</v>
      </c>
      <c r="C256" s="7">
        <v>20</v>
      </c>
      <c r="D256" s="5" t="s">
        <v>9</v>
      </c>
      <c r="E256" s="5" t="s">
        <v>89</v>
      </c>
    </row>
    <row r="257" spans="1:5" ht="17.25" customHeight="1" x14ac:dyDescent="0.25">
      <c r="A257" s="6">
        <v>42880.355069444442</v>
      </c>
      <c r="B257" s="8" t="s">
        <v>147</v>
      </c>
      <c r="C257" s="7">
        <v>1000</v>
      </c>
      <c r="D257" s="5" t="s">
        <v>9</v>
      </c>
      <c r="E257" s="5" t="s">
        <v>19</v>
      </c>
    </row>
    <row r="258" spans="1:5" ht="17.25" customHeight="1" x14ac:dyDescent="0.25">
      <c r="A258" s="6">
        <v>42880.362337962964</v>
      </c>
      <c r="B258" s="8" t="s">
        <v>193</v>
      </c>
      <c r="C258" s="7">
        <v>500</v>
      </c>
      <c r="D258" s="5" t="s">
        <v>9</v>
      </c>
      <c r="E258" s="5" t="s">
        <v>89</v>
      </c>
    </row>
    <row r="259" spans="1:5" ht="17.25" customHeight="1" x14ac:dyDescent="0.25">
      <c r="A259" s="6">
        <v>42880.364664351851</v>
      </c>
      <c r="B259" s="8" t="s">
        <v>192</v>
      </c>
      <c r="C259" s="7">
        <v>500</v>
      </c>
      <c r="D259" s="5" t="s">
        <v>9</v>
      </c>
      <c r="E259" s="5" t="s">
        <v>89</v>
      </c>
    </row>
    <row r="260" spans="1:5" ht="17.25" customHeight="1" x14ac:dyDescent="0.25">
      <c r="A260" s="6">
        <v>42880.367581018516</v>
      </c>
      <c r="B260" s="8" t="s">
        <v>30</v>
      </c>
      <c r="C260" s="7">
        <v>100</v>
      </c>
      <c r="D260" s="5" t="s">
        <v>9</v>
      </c>
      <c r="E260" s="5" t="s">
        <v>89</v>
      </c>
    </row>
    <row r="261" spans="1:5" ht="17.25" customHeight="1" x14ac:dyDescent="0.25">
      <c r="A261" s="6">
        <v>42880.373298611114</v>
      </c>
      <c r="B261" s="8" t="s">
        <v>191</v>
      </c>
      <c r="C261" s="7">
        <v>1000</v>
      </c>
      <c r="D261" s="5" t="s">
        <v>9</v>
      </c>
      <c r="E261" s="5" t="s">
        <v>19</v>
      </c>
    </row>
    <row r="262" spans="1:5" ht="17.25" customHeight="1" x14ac:dyDescent="0.25">
      <c r="A262" s="6">
        <v>42880.373333333337</v>
      </c>
      <c r="B262" s="8" t="s">
        <v>190</v>
      </c>
      <c r="C262" s="7">
        <v>1500</v>
      </c>
      <c r="D262" s="5" t="s">
        <v>9</v>
      </c>
      <c r="E262" s="5" t="s">
        <v>19</v>
      </c>
    </row>
    <row r="263" spans="1:5" ht="17.25" customHeight="1" x14ac:dyDescent="0.25">
      <c r="A263" s="6">
        <v>42880.379641203705</v>
      </c>
      <c r="B263" s="8" t="s">
        <v>189</v>
      </c>
      <c r="C263" s="7">
        <v>300</v>
      </c>
      <c r="D263" s="5" t="s">
        <v>9</v>
      </c>
      <c r="E263" s="5" t="s">
        <v>19</v>
      </c>
    </row>
    <row r="264" spans="1:5" ht="17.25" customHeight="1" x14ac:dyDescent="0.25">
      <c r="A264" s="6">
        <v>42880.381736111114</v>
      </c>
      <c r="B264" s="8" t="s">
        <v>188</v>
      </c>
      <c r="C264" s="7">
        <v>100</v>
      </c>
      <c r="D264" s="5" t="s">
        <v>9</v>
      </c>
      <c r="E264" s="5" t="s">
        <v>61</v>
      </c>
    </row>
    <row r="265" spans="1:5" ht="17.25" customHeight="1" x14ac:dyDescent="0.25">
      <c r="A265" s="6">
        <v>42880.390543981484</v>
      </c>
      <c r="B265" s="8" t="s">
        <v>23</v>
      </c>
      <c r="C265" s="7">
        <v>1000</v>
      </c>
      <c r="D265" s="5" t="s">
        <v>9</v>
      </c>
      <c r="E265" s="5" t="s">
        <v>89</v>
      </c>
    </row>
    <row r="266" spans="1:5" ht="17.25" customHeight="1" x14ac:dyDescent="0.25">
      <c r="A266" s="6">
        <v>42880.391018518516</v>
      </c>
      <c r="B266" s="8" t="s">
        <v>187</v>
      </c>
      <c r="C266" s="7">
        <v>200</v>
      </c>
      <c r="D266" s="5" t="s">
        <v>9</v>
      </c>
      <c r="E266" s="5" t="s">
        <v>89</v>
      </c>
    </row>
    <row r="267" spans="1:5" ht="17.25" customHeight="1" x14ac:dyDescent="0.25">
      <c r="A267" s="6">
        <v>42880.391458333332</v>
      </c>
      <c r="B267" s="8" t="s">
        <v>186</v>
      </c>
      <c r="C267" s="7">
        <v>500</v>
      </c>
      <c r="D267" s="5" t="s">
        <v>9</v>
      </c>
      <c r="E267" s="5" t="s">
        <v>89</v>
      </c>
    </row>
    <row r="268" spans="1:5" ht="17.25" customHeight="1" x14ac:dyDescent="0.25">
      <c r="A268" s="6">
        <v>42880.393495370372</v>
      </c>
      <c r="B268" s="8" t="s">
        <v>32</v>
      </c>
      <c r="C268" s="7">
        <v>1000</v>
      </c>
      <c r="D268" s="5" t="s">
        <v>9</v>
      </c>
      <c r="E268" s="5" t="s">
        <v>89</v>
      </c>
    </row>
    <row r="269" spans="1:5" ht="17.25" customHeight="1" x14ac:dyDescent="0.25">
      <c r="A269" s="6">
        <v>42880.395856481482</v>
      </c>
      <c r="B269" s="8" t="s">
        <v>185</v>
      </c>
      <c r="C269" s="7">
        <v>500</v>
      </c>
      <c r="D269" s="5" t="s">
        <v>9</v>
      </c>
      <c r="E269" s="5" t="s">
        <v>19</v>
      </c>
    </row>
    <row r="270" spans="1:5" ht="17.25" customHeight="1" x14ac:dyDescent="0.25">
      <c r="A270" s="6">
        <v>42880.407870370371</v>
      </c>
      <c r="B270" s="8" t="s">
        <v>38</v>
      </c>
      <c r="C270" s="7">
        <v>3000</v>
      </c>
      <c r="D270" s="5" t="s">
        <v>9</v>
      </c>
      <c r="E270" s="5" t="s">
        <v>89</v>
      </c>
    </row>
    <row r="271" spans="1:5" ht="17.25" customHeight="1" x14ac:dyDescent="0.25">
      <c r="A271" s="6">
        <v>42880.415729166663</v>
      </c>
      <c r="B271" s="8" t="s">
        <v>184</v>
      </c>
      <c r="C271" s="7">
        <v>500</v>
      </c>
      <c r="D271" s="5" t="s">
        <v>9</v>
      </c>
      <c r="E271" s="5" t="s">
        <v>89</v>
      </c>
    </row>
    <row r="272" spans="1:5" ht="17.25" customHeight="1" x14ac:dyDescent="0.25">
      <c r="A272" s="6">
        <v>42880.424108796295</v>
      </c>
      <c r="B272" s="8" t="s">
        <v>183</v>
      </c>
      <c r="C272" s="7">
        <v>5000</v>
      </c>
      <c r="D272" s="5" t="s">
        <v>9</v>
      </c>
      <c r="E272" s="5" t="s">
        <v>335</v>
      </c>
    </row>
    <row r="273" spans="1:5" ht="17.25" customHeight="1" x14ac:dyDescent="0.25">
      <c r="A273" s="6">
        <v>42880.428298611114</v>
      </c>
      <c r="B273" s="8" t="s">
        <v>182</v>
      </c>
      <c r="C273" s="7">
        <v>500</v>
      </c>
      <c r="D273" s="5" t="s">
        <v>9</v>
      </c>
      <c r="E273" s="5" t="s">
        <v>89</v>
      </c>
    </row>
    <row r="274" spans="1:5" ht="17.25" customHeight="1" x14ac:dyDescent="0.25">
      <c r="A274" s="6">
        <v>42880.428368055553</v>
      </c>
      <c r="B274" s="8" t="s">
        <v>181</v>
      </c>
      <c r="C274" s="7">
        <v>377</v>
      </c>
      <c r="D274" s="5" t="s">
        <v>9</v>
      </c>
      <c r="E274" s="5" t="s">
        <v>89</v>
      </c>
    </row>
    <row r="275" spans="1:5" ht="17.25" customHeight="1" x14ac:dyDescent="0.25">
      <c r="A275" s="6">
        <v>42880.42864583333</v>
      </c>
      <c r="B275" s="8" t="s">
        <v>180</v>
      </c>
      <c r="C275" s="7">
        <v>10280</v>
      </c>
      <c r="D275" s="5" t="s">
        <v>9</v>
      </c>
      <c r="E275" s="5" t="s">
        <v>89</v>
      </c>
    </row>
    <row r="276" spans="1:5" ht="17.25" customHeight="1" x14ac:dyDescent="0.25">
      <c r="A276" s="6">
        <v>42880.42869212963</v>
      </c>
      <c r="B276" s="8" t="s">
        <v>179</v>
      </c>
      <c r="C276" s="7">
        <v>5000</v>
      </c>
      <c r="D276" s="5" t="s">
        <v>9</v>
      </c>
      <c r="E276" s="5" t="s">
        <v>89</v>
      </c>
    </row>
    <row r="277" spans="1:5" ht="17.25" customHeight="1" x14ac:dyDescent="0.25">
      <c r="A277" s="6">
        <v>42880.4297337963</v>
      </c>
      <c r="B277" s="8" t="s">
        <v>178</v>
      </c>
      <c r="C277" s="7">
        <v>2000</v>
      </c>
      <c r="D277" s="5" t="s">
        <v>9</v>
      </c>
      <c r="E277" s="5" t="s">
        <v>65</v>
      </c>
    </row>
    <row r="278" spans="1:5" ht="17.25" customHeight="1" x14ac:dyDescent="0.25">
      <c r="A278" s="6">
        <v>42880.43074074074</v>
      </c>
      <c r="B278" s="8" t="s">
        <v>177</v>
      </c>
      <c r="C278" s="7">
        <v>500</v>
      </c>
      <c r="D278" s="5" t="s">
        <v>9</v>
      </c>
      <c r="E278" s="5" t="s">
        <v>89</v>
      </c>
    </row>
    <row r="279" spans="1:5" ht="17.25" customHeight="1" x14ac:dyDescent="0.25">
      <c r="A279" s="6">
        <v>42880.435497685183</v>
      </c>
      <c r="B279" s="8" t="s">
        <v>176</v>
      </c>
      <c r="C279" s="7">
        <v>200</v>
      </c>
      <c r="D279" s="5" t="s">
        <v>9</v>
      </c>
      <c r="E279" s="5" t="s">
        <v>65</v>
      </c>
    </row>
    <row r="280" spans="1:5" ht="17.25" customHeight="1" x14ac:dyDescent="0.25">
      <c r="A280" s="6">
        <v>42880.447256944448</v>
      </c>
      <c r="B280" s="8" t="s">
        <v>24</v>
      </c>
      <c r="C280" s="7">
        <v>1000</v>
      </c>
      <c r="D280" s="5" t="s">
        <v>9</v>
      </c>
      <c r="E280" s="5" t="s">
        <v>76</v>
      </c>
    </row>
    <row r="281" spans="1:5" ht="17.25" customHeight="1" x14ac:dyDescent="0.25">
      <c r="A281" s="6">
        <v>42880.449618055558</v>
      </c>
      <c r="B281" s="8" t="s">
        <v>24</v>
      </c>
      <c r="C281" s="7">
        <v>1500</v>
      </c>
      <c r="D281" s="5" t="s">
        <v>9</v>
      </c>
      <c r="E281" s="5" t="s">
        <v>333</v>
      </c>
    </row>
    <row r="282" spans="1:5" ht="17.25" customHeight="1" x14ac:dyDescent="0.25">
      <c r="A282" s="6">
        <v>42880.451249999998</v>
      </c>
      <c r="B282" s="8" t="s">
        <v>163</v>
      </c>
      <c r="C282" s="7">
        <v>1000</v>
      </c>
      <c r="D282" s="5" t="s">
        <v>9</v>
      </c>
      <c r="E282" s="5" t="s">
        <v>19</v>
      </c>
    </row>
    <row r="283" spans="1:5" ht="17.25" customHeight="1" x14ac:dyDescent="0.25">
      <c r="A283" s="6">
        <v>42880.472129629627</v>
      </c>
      <c r="B283" s="8" t="s">
        <v>57</v>
      </c>
      <c r="C283" s="7">
        <v>1000</v>
      </c>
      <c r="D283" s="5" t="s">
        <v>9</v>
      </c>
      <c r="E283" s="5" t="s">
        <v>19</v>
      </c>
    </row>
    <row r="284" spans="1:5" ht="17.25" customHeight="1" x14ac:dyDescent="0.25">
      <c r="A284" s="6">
        <v>42880.487627314818</v>
      </c>
      <c r="B284" s="8" t="s">
        <v>175</v>
      </c>
      <c r="C284" s="7">
        <v>300</v>
      </c>
      <c r="D284" s="5" t="s">
        <v>9</v>
      </c>
      <c r="E284" s="5" t="s">
        <v>19</v>
      </c>
    </row>
    <row r="285" spans="1:5" ht="17.25" customHeight="1" x14ac:dyDescent="0.25">
      <c r="A285" s="6">
        <v>42880.492534722223</v>
      </c>
      <c r="B285" s="8" t="s">
        <v>174</v>
      </c>
      <c r="C285" s="7">
        <v>1000</v>
      </c>
      <c r="D285" s="5" t="s">
        <v>9</v>
      </c>
      <c r="E285" s="5" t="s">
        <v>19</v>
      </c>
    </row>
    <row r="286" spans="1:5" ht="17.25" customHeight="1" x14ac:dyDescent="0.25">
      <c r="A286" s="6">
        <v>42880.506944444445</v>
      </c>
      <c r="B286" s="8" t="s">
        <v>173</v>
      </c>
      <c r="C286" s="7">
        <v>200</v>
      </c>
      <c r="D286" s="5" t="s">
        <v>9</v>
      </c>
      <c r="E286" s="5" t="s">
        <v>334</v>
      </c>
    </row>
    <row r="287" spans="1:5" ht="17.25" customHeight="1" x14ac:dyDescent="0.25">
      <c r="A287" s="6">
        <v>42880.58997685185</v>
      </c>
      <c r="B287" s="8" t="s">
        <v>172</v>
      </c>
      <c r="C287" s="7">
        <v>1000</v>
      </c>
      <c r="D287" s="5" t="s">
        <v>9</v>
      </c>
      <c r="E287" s="5" t="s">
        <v>19</v>
      </c>
    </row>
    <row r="288" spans="1:5" ht="17.25" customHeight="1" x14ac:dyDescent="0.25">
      <c r="A288" s="6">
        <v>42880.607395833336</v>
      </c>
      <c r="B288" s="8" t="s">
        <v>171</v>
      </c>
      <c r="C288" s="7">
        <v>500</v>
      </c>
      <c r="D288" s="5" t="s">
        <v>9</v>
      </c>
      <c r="E288" s="5" t="s">
        <v>19</v>
      </c>
    </row>
    <row r="289" spans="1:5" ht="17.25" customHeight="1" x14ac:dyDescent="0.25">
      <c r="A289" s="6">
        <v>42880.62599537037</v>
      </c>
      <c r="B289" s="8" t="s">
        <v>170</v>
      </c>
      <c r="C289" s="7">
        <v>1000</v>
      </c>
      <c r="D289" s="5" t="s">
        <v>9</v>
      </c>
      <c r="E289" s="5" t="s">
        <v>65</v>
      </c>
    </row>
    <row r="290" spans="1:5" ht="17.25" customHeight="1" x14ac:dyDescent="0.25">
      <c r="A290" s="6">
        <v>42880.651134259257</v>
      </c>
      <c r="B290" s="8" t="s">
        <v>169</v>
      </c>
      <c r="C290" s="7">
        <v>200</v>
      </c>
      <c r="D290" s="5" t="s">
        <v>9</v>
      </c>
      <c r="E290" s="5" t="s">
        <v>19</v>
      </c>
    </row>
    <row r="291" spans="1:5" ht="17.25" customHeight="1" x14ac:dyDescent="0.25">
      <c r="A291" s="6">
        <v>42880.657129629632</v>
      </c>
      <c r="B291" s="8" t="s">
        <v>168</v>
      </c>
      <c r="C291" s="7">
        <v>600</v>
      </c>
      <c r="D291" s="5" t="s">
        <v>9</v>
      </c>
      <c r="E291" s="5" t="s">
        <v>61</v>
      </c>
    </row>
    <row r="292" spans="1:5" ht="17.25" customHeight="1" x14ac:dyDescent="0.25">
      <c r="A292" s="6">
        <v>42880.69023148148</v>
      </c>
      <c r="B292" s="8" t="s">
        <v>167</v>
      </c>
      <c r="C292" s="7">
        <v>1000</v>
      </c>
      <c r="D292" s="5" t="s">
        <v>9</v>
      </c>
      <c r="E292" s="5" t="s">
        <v>61</v>
      </c>
    </row>
    <row r="293" spans="1:5" ht="17.25" customHeight="1" x14ac:dyDescent="0.25">
      <c r="A293" s="6">
        <v>42880.717152777775</v>
      </c>
      <c r="B293" s="8" t="s">
        <v>166</v>
      </c>
      <c r="C293" s="7">
        <v>500</v>
      </c>
      <c r="D293" s="5" t="s">
        <v>9</v>
      </c>
      <c r="E293" s="5" t="s">
        <v>82</v>
      </c>
    </row>
    <row r="294" spans="1:5" ht="17.25" customHeight="1" x14ac:dyDescent="0.25">
      <c r="A294" s="6">
        <v>42880.742118055554</v>
      </c>
      <c r="B294" s="8" t="s">
        <v>46</v>
      </c>
      <c r="C294" s="7">
        <v>23</v>
      </c>
      <c r="D294" s="5" t="s">
        <v>9</v>
      </c>
      <c r="E294" s="5" t="s">
        <v>62</v>
      </c>
    </row>
    <row r="295" spans="1:5" ht="17.25" customHeight="1" x14ac:dyDescent="0.25">
      <c r="A295" s="6">
        <v>42880.764189814814</v>
      </c>
      <c r="B295" s="8" t="s">
        <v>165</v>
      </c>
      <c r="C295" s="7">
        <v>500</v>
      </c>
      <c r="D295" s="5" t="s">
        <v>9</v>
      </c>
      <c r="E295" s="5" t="s">
        <v>19</v>
      </c>
    </row>
    <row r="296" spans="1:5" ht="17.25" customHeight="1" x14ac:dyDescent="0.25">
      <c r="A296" s="6">
        <v>42880.781215277777</v>
      </c>
      <c r="B296" s="8" t="s">
        <v>55</v>
      </c>
      <c r="C296" s="7">
        <v>500</v>
      </c>
      <c r="D296" s="5" t="s">
        <v>9</v>
      </c>
      <c r="E296" s="5" t="s">
        <v>19</v>
      </c>
    </row>
    <row r="297" spans="1:5" ht="17.25" customHeight="1" x14ac:dyDescent="0.25">
      <c r="A297" s="6">
        <v>42880.865474537037</v>
      </c>
      <c r="B297" s="8" t="s">
        <v>164</v>
      </c>
      <c r="C297" s="7">
        <v>500</v>
      </c>
      <c r="D297" s="5" t="s">
        <v>9</v>
      </c>
      <c r="E297" s="5" t="s">
        <v>19</v>
      </c>
    </row>
    <row r="298" spans="1:5" ht="17.25" customHeight="1" x14ac:dyDescent="0.25">
      <c r="A298" s="6">
        <v>42880.928055555552</v>
      </c>
      <c r="B298" s="8" t="s">
        <v>163</v>
      </c>
      <c r="C298" s="7">
        <v>500</v>
      </c>
      <c r="D298" s="5" t="s">
        <v>9</v>
      </c>
      <c r="E298" s="5" t="s">
        <v>63</v>
      </c>
    </row>
    <row r="299" spans="1:5" ht="17.25" customHeight="1" x14ac:dyDescent="0.25">
      <c r="A299" s="6">
        <v>42880.943680555552</v>
      </c>
      <c r="B299" s="8" t="s">
        <v>162</v>
      </c>
      <c r="C299" s="7">
        <v>300</v>
      </c>
      <c r="D299" s="5" t="s">
        <v>9</v>
      </c>
      <c r="E299" s="5" t="s">
        <v>63</v>
      </c>
    </row>
    <row r="300" spans="1:5" ht="17.25" customHeight="1" x14ac:dyDescent="0.25">
      <c r="A300" s="6">
        <v>42880.964872685188</v>
      </c>
      <c r="B300" s="8" t="s">
        <v>161</v>
      </c>
      <c r="C300" s="7">
        <v>500</v>
      </c>
      <c r="D300" s="5" t="s">
        <v>9</v>
      </c>
      <c r="E300" s="5" t="s">
        <v>19</v>
      </c>
    </row>
    <row r="301" spans="1:5" ht="17.25" customHeight="1" x14ac:dyDescent="0.25">
      <c r="A301" s="6">
        <v>42880.967893518522</v>
      </c>
      <c r="B301" s="8" t="s">
        <v>160</v>
      </c>
      <c r="C301" s="7">
        <v>1000</v>
      </c>
      <c r="D301" s="5" t="s">
        <v>9</v>
      </c>
      <c r="E301" s="5" t="s">
        <v>63</v>
      </c>
    </row>
    <row r="302" spans="1:5" ht="17.25" customHeight="1" x14ac:dyDescent="0.25">
      <c r="A302" s="6">
        <v>42881</v>
      </c>
      <c r="B302" s="8" t="s">
        <v>365</v>
      </c>
      <c r="C302" s="7">
        <v>34000</v>
      </c>
      <c r="D302" s="5" t="s">
        <v>83</v>
      </c>
      <c r="E302" s="5" t="s">
        <v>65</v>
      </c>
    </row>
    <row r="303" spans="1:5" ht="17.25" customHeight="1" x14ac:dyDescent="0.25">
      <c r="A303" s="6">
        <v>42881.187662037039</v>
      </c>
      <c r="B303" s="8" t="s">
        <v>159</v>
      </c>
      <c r="C303" s="7">
        <v>500</v>
      </c>
      <c r="D303" s="5" t="s">
        <v>9</v>
      </c>
      <c r="E303" s="5" t="s">
        <v>65</v>
      </c>
    </row>
    <row r="304" spans="1:5" ht="17.25" customHeight="1" x14ac:dyDescent="0.25">
      <c r="A304" s="6">
        <v>42881.223425925928</v>
      </c>
      <c r="B304" s="8" t="s">
        <v>158</v>
      </c>
      <c r="C304" s="7">
        <v>3600</v>
      </c>
      <c r="D304" s="5" t="s">
        <v>9</v>
      </c>
      <c r="E304" s="5" t="s">
        <v>61</v>
      </c>
    </row>
    <row r="305" spans="1:5" ht="17.25" customHeight="1" x14ac:dyDescent="0.25">
      <c r="A305" s="6">
        <v>42881.373101851852</v>
      </c>
      <c r="B305" s="8" t="s">
        <v>157</v>
      </c>
      <c r="C305" s="7">
        <v>50</v>
      </c>
      <c r="D305" s="5" t="s">
        <v>9</v>
      </c>
      <c r="E305" s="5" t="s">
        <v>63</v>
      </c>
    </row>
    <row r="306" spans="1:5" ht="17.25" customHeight="1" x14ac:dyDescent="0.25">
      <c r="A306" s="6">
        <v>42881.39167824074</v>
      </c>
      <c r="B306" s="8" t="s">
        <v>156</v>
      </c>
      <c r="C306" s="7">
        <v>5000</v>
      </c>
      <c r="D306" s="5" t="s">
        <v>9</v>
      </c>
      <c r="E306" s="5" t="s">
        <v>63</v>
      </c>
    </row>
    <row r="307" spans="1:5" ht="17.25" customHeight="1" x14ac:dyDescent="0.25">
      <c r="A307" s="6">
        <v>42881.416238425925</v>
      </c>
      <c r="B307" s="8" t="s">
        <v>155</v>
      </c>
      <c r="C307" s="7">
        <v>300</v>
      </c>
      <c r="D307" s="5" t="s">
        <v>9</v>
      </c>
      <c r="E307" s="5" t="s">
        <v>63</v>
      </c>
    </row>
    <row r="308" spans="1:5" ht="17.25" customHeight="1" x14ac:dyDescent="0.25">
      <c r="A308" s="6">
        <v>42881.42291666667</v>
      </c>
      <c r="B308" s="8" t="s">
        <v>154</v>
      </c>
      <c r="C308" s="7">
        <v>500</v>
      </c>
      <c r="D308" s="5" t="s">
        <v>9</v>
      </c>
      <c r="E308" s="5" t="s">
        <v>65</v>
      </c>
    </row>
    <row r="309" spans="1:5" ht="17.25" customHeight="1" x14ac:dyDescent="0.25">
      <c r="A309" s="6">
        <v>42881.434467592589</v>
      </c>
      <c r="B309" s="8" t="s">
        <v>153</v>
      </c>
      <c r="C309" s="7">
        <v>500</v>
      </c>
      <c r="D309" s="5" t="s">
        <v>9</v>
      </c>
      <c r="E309" s="5" t="s">
        <v>63</v>
      </c>
    </row>
    <row r="310" spans="1:5" ht="17.25" customHeight="1" x14ac:dyDescent="0.25">
      <c r="A310" s="6">
        <v>42881.440439814818</v>
      </c>
      <c r="B310" s="8" t="s">
        <v>152</v>
      </c>
      <c r="C310" s="7">
        <v>500</v>
      </c>
      <c r="D310" s="5" t="s">
        <v>9</v>
      </c>
      <c r="E310" s="5" t="s">
        <v>63</v>
      </c>
    </row>
    <row r="311" spans="1:5" ht="17.25" customHeight="1" x14ac:dyDescent="0.25">
      <c r="A311" s="6">
        <v>42881.487824074073</v>
      </c>
      <c r="B311" s="8" t="s">
        <v>151</v>
      </c>
      <c r="C311" s="7">
        <v>500</v>
      </c>
      <c r="D311" s="5" t="s">
        <v>9</v>
      </c>
      <c r="E311" s="5" t="s">
        <v>65</v>
      </c>
    </row>
    <row r="312" spans="1:5" ht="17.25" customHeight="1" x14ac:dyDescent="0.25">
      <c r="A312" s="6">
        <v>42881.517754629633</v>
      </c>
      <c r="B312" s="8" t="s">
        <v>150</v>
      </c>
      <c r="C312" s="7">
        <v>300</v>
      </c>
      <c r="D312" s="5" t="s">
        <v>9</v>
      </c>
      <c r="E312" s="5" t="s">
        <v>63</v>
      </c>
    </row>
    <row r="313" spans="1:5" ht="17.25" customHeight="1" x14ac:dyDescent="0.25">
      <c r="A313" s="6">
        <v>42881.518796296295</v>
      </c>
      <c r="B313" s="8" t="s">
        <v>149</v>
      </c>
      <c r="C313" s="7">
        <v>100</v>
      </c>
      <c r="D313" s="5" t="s">
        <v>9</v>
      </c>
      <c r="E313" s="5" t="s">
        <v>61</v>
      </c>
    </row>
    <row r="314" spans="1:5" ht="17.25" customHeight="1" x14ac:dyDescent="0.25">
      <c r="A314" s="6">
        <v>42881.526377314818</v>
      </c>
      <c r="B314" s="8" t="s">
        <v>148</v>
      </c>
      <c r="C314" s="7">
        <v>1000</v>
      </c>
      <c r="D314" s="5" t="s">
        <v>9</v>
      </c>
      <c r="E314" s="5" t="s">
        <v>63</v>
      </c>
    </row>
    <row r="315" spans="1:5" ht="17.25" customHeight="1" x14ac:dyDescent="0.25">
      <c r="A315" s="6">
        <v>42881.53869212963</v>
      </c>
      <c r="B315" s="8" t="s">
        <v>147</v>
      </c>
      <c r="C315" s="7">
        <v>1000</v>
      </c>
      <c r="D315" s="5" t="s">
        <v>9</v>
      </c>
      <c r="E315" s="5" t="s">
        <v>63</v>
      </c>
    </row>
    <row r="316" spans="1:5" ht="17.25" customHeight="1" x14ac:dyDescent="0.25">
      <c r="A316" s="6">
        <v>42881.539224537039</v>
      </c>
      <c r="B316" s="8" t="s">
        <v>146</v>
      </c>
      <c r="C316" s="7">
        <v>500</v>
      </c>
      <c r="D316" s="5" t="s">
        <v>9</v>
      </c>
      <c r="E316" s="5" t="s">
        <v>65</v>
      </c>
    </row>
    <row r="317" spans="1:5" ht="17.25" customHeight="1" x14ac:dyDescent="0.25">
      <c r="A317" s="6">
        <v>42881.71366898148</v>
      </c>
      <c r="B317" s="8" t="s">
        <v>145</v>
      </c>
      <c r="C317" s="7">
        <v>200</v>
      </c>
      <c r="D317" s="5" t="s">
        <v>9</v>
      </c>
      <c r="E317" s="5" t="s">
        <v>63</v>
      </c>
    </row>
    <row r="318" spans="1:5" ht="17.25" customHeight="1" x14ac:dyDescent="0.25">
      <c r="A318" s="6">
        <v>42881.716724537036</v>
      </c>
      <c r="B318" s="8" t="s">
        <v>144</v>
      </c>
      <c r="C318" s="7">
        <v>500</v>
      </c>
      <c r="D318" s="5" t="s">
        <v>9</v>
      </c>
      <c r="E318" s="5" t="s">
        <v>329</v>
      </c>
    </row>
    <row r="319" spans="1:5" ht="17.25" customHeight="1" x14ac:dyDescent="0.25">
      <c r="A319" s="6">
        <v>42881.717743055553</v>
      </c>
      <c r="B319" s="8" t="s">
        <v>42</v>
      </c>
      <c r="C319" s="7">
        <v>1000</v>
      </c>
      <c r="D319" s="5" t="s">
        <v>9</v>
      </c>
      <c r="E319" s="5" t="s">
        <v>63</v>
      </c>
    </row>
    <row r="320" spans="1:5" ht="17.25" customHeight="1" x14ac:dyDescent="0.25">
      <c r="A320" s="6">
        <v>42881.772465277776</v>
      </c>
      <c r="B320" s="8" t="s">
        <v>143</v>
      </c>
      <c r="C320" s="7">
        <v>500</v>
      </c>
      <c r="D320" s="5" t="s">
        <v>9</v>
      </c>
      <c r="E320" s="5" t="s">
        <v>19</v>
      </c>
    </row>
    <row r="321" spans="1:5" ht="17.25" customHeight="1" x14ac:dyDescent="0.25">
      <c r="A321" s="6">
        <v>42881.921076388891</v>
      </c>
      <c r="B321" s="8" t="s">
        <v>142</v>
      </c>
      <c r="C321" s="7">
        <v>500</v>
      </c>
      <c r="D321" s="5" t="s">
        <v>9</v>
      </c>
      <c r="E321" s="5" t="s">
        <v>63</v>
      </c>
    </row>
    <row r="322" spans="1:5" ht="17.25" customHeight="1" x14ac:dyDescent="0.25">
      <c r="A322" s="6">
        <v>42881.951180555552</v>
      </c>
      <c r="B322" s="8" t="s">
        <v>141</v>
      </c>
      <c r="C322" s="7">
        <v>500</v>
      </c>
      <c r="D322" s="5" t="s">
        <v>9</v>
      </c>
      <c r="E322" s="5" t="s">
        <v>63</v>
      </c>
    </row>
    <row r="323" spans="1:5" ht="17.25" customHeight="1" x14ac:dyDescent="0.25">
      <c r="A323" s="6">
        <v>42881.978506944448</v>
      </c>
      <c r="B323" s="8" t="s">
        <v>140</v>
      </c>
      <c r="C323" s="7">
        <v>500</v>
      </c>
      <c r="D323" s="5" t="s">
        <v>9</v>
      </c>
      <c r="E323" s="5" t="s">
        <v>63</v>
      </c>
    </row>
    <row r="324" spans="1:5" ht="17.25" customHeight="1" x14ac:dyDescent="0.25">
      <c r="A324" s="6">
        <v>42882.09715277778</v>
      </c>
      <c r="B324" s="8" t="s">
        <v>36</v>
      </c>
      <c r="C324" s="7">
        <v>1000</v>
      </c>
      <c r="D324" s="5" t="s">
        <v>9</v>
      </c>
      <c r="E324" s="5" t="s">
        <v>61</v>
      </c>
    </row>
    <row r="325" spans="1:5" ht="17.25" customHeight="1" x14ac:dyDescent="0.25">
      <c r="A325" s="6">
        <v>42882.304699074077</v>
      </c>
      <c r="B325" s="8" t="s">
        <v>139</v>
      </c>
      <c r="C325" s="7">
        <v>3000</v>
      </c>
      <c r="D325" s="5" t="s">
        <v>9</v>
      </c>
      <c r="E325" s="5" t="s">
        <v>63</v>
      </c>
    </row>
    <row r="326" spans="1:5" ht="17.25" customHeight="1" x14ac:dyDescent="0.25">
      <c r="A326" s="6">
        <v>42882.385636574072</v>
      </c>
      <c r="B326" s="8" t="s">
        <v>138</v>
      </c>
      <c r="C326" s="7">
        <v>2000</v>
      </c>
      <c r="D326" s="5" t="s">
        <v>9</v>
      </c>
      <c r="E326" s="5" t="s">
        <v>70</v>
      </c>
    </row>
    <row r="327" spans="1:5" ht="17.25" customHeight="1" x14ac:dyDescent="0.25">
      <c r="A327" s="6">
        <v>42882.389733796299</v>
      </c>
      <c r="B327" s="8" t="s">
        <v>137</v>
      </c>
      <c r="C327" s="7">
        <v>500</v>
      </c>
      <c r="D327" s="5" t="s">
        <v>9</v>
      </c>
      <c r="E327" s="5" t="s">
        <v>65</v>
      </c>
    </row>
    <row r="328" spans="1:5" ht="17.25" customHeight="1" x14ac:dyDescent="0.25">
      <c r="A328" s="6">
        <v>42882.395277777781</v>
      </c>
      <c r="B328" s="8" t="s">
        <v>59</v>
      </c>
      <c r="C328" s="7">
        <v>1008</v>
      </c>
      <c r="D328" s="5" t="s">
        <v>9</v>
      </c>
      <c r="E328" s="5" t="s">
        <v>63</v>
      </c>
    </row>
    <row r="329" spans="1:5" ht="17.25" customHeight="1" x14ac:dyDescent="0.25">
      <c r="A329" s="6">
        <v>42882.425208333334</v>
      </c>
      <c r="B329" s="8" t="s">
        <v>37</v>
      </c>
      <c r="C329" s="7">
        <v>300</v>
      </c>
      <c r="D329" s="5" t="s">
        <v>9</v>
      </c>
      <c r="E329" s="5" t="s">
        <v>63</v>
      </c>
    </row>
    <row r="330" spans="1:5" ht="17.25" customHeight="1" x14ac:dyDescent="0.25">
      <c r="A330" s="6">
        <v>42882.429583333331</v>
      </c>
      <c r="B330" s="8" t="s">
        <v>136</v>
      </c>
      <c r="C330" s="7">
        <v>3000</v>
      </c>
      <c r="D330" s="5" t="s">
        <v>9</v>
      </c>
      <c r="E330" s="5" t="s">
        <v>61</v>
      </c>
    </row>
    <row r="331" spans="1:5" ht="17.25" customHeight="1" x14ac:dyDescent="0.25">
      <c r="A331" s="6">
        <v>42882.462314814817</v>
      </c>
      <c r="B331" s="8" t="s">
        <v>135</v>
      </c>
      <c r="C331" s="7">
        <v>1000</v>
      </c>
      <c r="D331" s="5" t="s">
        <v>9</v>
      </c>
      <c r="E331" s="5" t="s">
        <v>18</v>
      </c>
    </row>
    <row r="332" spans="1:5" ht="17.25" customHeight="1" x14ac:dyDescent="0.25">
      <c r="A332" s="6">
        <v>42882.544895833336</v>
      </c>
      <c r="B332" s="8" t="s">
        <v>134</v>
      </c>
      <c r="C332" s="7">
        <v>100</v>
      </c>
      <c r="D332" s="5" t="s">
        <v>9</v>
      </c>
      <c r="E332" s="5" t="s">
        <v>70</v>
      </c>
    </row>
    <row r="333" spans="1:5" ht="17.25" customHeight="1" x14ac:dyDescent="0.25">
      <c r="A333" s="6">
        <v>42882.615011574075</v>
      </c>
      <c r="B333" s="8" t="s">
        <v>133</v>
      </c>
      <c r="C333" s="7">
        <v>1000</v>
      </c>
      <c r="D333" s="5" t="s">
        <v>9</v>
      </c>
      <c r="E333" s="5" t="s">
        <v>77</v>
      </c>
    </row>
    <row r="334" spans="1:5" ht="17.25" customHeight="1" x14ac:dyDescent="0.25">
      <c r="A334" s="6">
        <v>42882.618645833332</v>
      </c>
      <c r="B334" s="8" t="s">
        <v>132</v>
      </c>
      <c r="C334" s="7">
        <v>500</v>
      </c>
      <c r="D334" s="5" t="s">
        <v>9</v>
      </c>
      <c r="E334" s="5" t="s">
        <v>332</v>
      </c>
    </row>
    <row r="335" spans="1:5" ht="17.25" customHeight="1" x14ac:dyDescent="0.25">
      <c r="A335" s="6">
        <v>42882.686840277776</v>
      </c>
      <c r="B335" s="8" t="s">
        <v>131</v>
      </c>
      <c r="C335" s="7">
        <v>3000</v>
      </c>
      <c r="D335" s="5" t="s">
        <v>9</v>
      </c>
      <c r="E335" s="5" t="s">
        <v>77</v>
      </c>
    </row>
    <row r="336" spans="1:5" ht="17.25" customHeight="1" x14ac:dyDescent="0.25">
      <c r="A336" s="6">
        <v>42882.759363425925</v>
      </c>
      <c r="B336" s="8" t="s">
        <v>130</v>
      </c>
      <c r="C336" s="7">
        <v>100</v>
      </c>
      <c r="D336" s="5" t="s">
        <v>9</v>
      </c>
      <c r="E336" s="5" t="s">
        <v>77</v>
      </c>
    </row>
    <row r="337" spans="1:5" ht="17.25" customHeight="1" x14ac:dyDescent="0.25">
      <c r="A337" s="6">
        <v>42882.798055555555</v>
      </c>
      <c r="B337" s="8" t="s">
        <v>129</v>
      </c>
      <c r="C337" s="7">
        <v>5000</v>
      </c>
      <c r="D337" s="5" t="s">
        <v>9</v>
      </c>
      <c r="E337" s="5" t="s">
        <v>77</v>
      </c>
    </row>
    <row r="338" spans="1:5" ht="17.25" customHeight="1" x14ac:dyDescent="0.25">
      <c r="A338" s="6">
        <v>42882.80541666667</v>
      </c>
      <c r="B338" s="8" t="s">
        <v>128</v>
      </c>
      <c r="C338" s="7">
        <v>500</v>
      </c>
      <c r="D338" s="5" t="s">
        <v>9</v>
      </c>
      <c r="E338" s="5" t="s">
        <v>77</v>
      </c>
    </row>
    <row r="339" spans="1:5" ht="17.25" customHeight="1" x14ac:dyDescent="0.25">
      <c r="A339" s="6">
        <v>42882.868761574071</v>
      </c>
      <c r="B339" s="8" t="s">
        <v>127</v>
      </c>
      <c r="C339" s="7">
        <v>200</v>
      </c>
      <c r="D339" s="5" t="s">
        <v>9</v>
      </c>
      <c r="E339" s="5" t="s">
        <v>77</v>
      </c>
    </row>
    <row r="340" spans="1:5" ht="17.25" customHeight="1" x14ac:dyDescent="0.25">
      <c r="A340" s="6">
        <v>42882.893090277779</v>
      </c>
      <c r="B340" s="8" t="s">
        <v>56</v>
      </c>
      <c r="C340" s="7">
        <v>200</v>
      </c>
      <c r="D340" s="5" t="s">
        <v>9</v>
      </c>
      <c r="E340" s="5" t="s">
        <v>67</v>
      </c>
    </row>
    <row r="341" spans="1:5" ht="17.25" customHeight="1" x14ac:dyDescent="0.25">
      <c r="A341" s="6">
        <v>42882.925081018519</v>
      </c>
      <c r="B341" s="8" t="s">
        <v>126</v>
      </c>
      <c r="C341" s="7">
        <v>500</v>
      </c>
      <c r="D341" s="5" t="s">
        <v>9</v>
      </c>
      <c r="E341" s="5" t="s">
        <v>63</v>
      </c>
    </row>
    <row r="342" spans="1:5" ht="17.25" customHeight="1" x14ac:dyDescent="0.25">
      <c r="A342" s="6">
        <v>42883.025347222225</v>
      </c>
      <c r="B342" s="8" t="s">
        <v>125</v>
      </c>
      <c r="C342" s="7">
        <v>500</v>
      </c>
      <c r="D342" s="5" t="s">
        <v>9</v>
      </c>
      <c r="E342" s="5" t="s">
        <v>77</v>
      </c>
    </row>
    <row r="343" spans="1:5" ht="17.25" customHeight="1" x14ac:dyDescent="0.25">
      <c r="A343" s="6">
        <v>42883.458356481482</v>
      </c>
      <c r="B343" s="8" t="s">
        <v>96</v>
      </c>
      <c r="C343" s="7">
        <v>1000</v>
      </c>
      <c r="D343" s="5" t="s">
        <v>9</v>
      </c>
      <c r="E343" s="5" t="s">
        <v>20</v>
      </c>
    </row>
    <row r="344" spans="1:5" ht="17.25" customHeight="1" x14ac:dyDescent="0.25">
      <c r="A344" s="6">
        <v>42883.491944444446</v>
      </c>
      <c r="B344" s="8" t="s">
        <v>124</v>
      </c>
      <c r="C344" s="7">
        <v>300</v>
      </c>
      <c r="D344" s="5" t="s">
        <v>9</v>
      </c>
      <c r="E344" s="5" t="s">
        <v>77</v>
      </c>
    </row>
    <row r="345" spans="1:5" ht="17.25" customHeight="1" x14ac:dyDescent="0.25">
      <c r="A345" s="6">
        <v>42883.496041666665</v>
      </c>
      <c r="B345" s="8" t="s">
        <v>123</v>
      </c>
      <c r="C345" s="7">
        <v>300</v>
      </c>
      <c r="D345" s="5" t="s">
        <v>9</v>
      </c>
      <c r="E345" s="5" t="s">
        <v>65</v>
      </c>
    </row>
    <row r="346" spans="1:5" ht="17.25" customHeight="1" x14ac:dyDescent="0.25">
      <c r="A346" s="6">
        <v>42883.656550925924</v>
      </c>
      <c r="B346" s="8" t="s">
        <v>122</v>
      </c>
      <c r="C346" s="7">
        <v>1500</v>
      </c>
      <c r="D346" s="5" t="s">
        <v>9</v>
      </c>
      <c r="E346" s="5" t="s">
        <v>77</v>
      </c>
    </row>
    <row r="347" spans="1:5" ht="17.25" customHeight="1" x14ac:dyDescent="0.25">
      <c r="A347" s="6">
        <v>42883.699930555558</v>
      </c>
      <c r="B347" s="8" t="s">
        <v>28</v>
      </c>
      <c r="C347" s="7">
        <v>100</v>
      </c>
      <c r="D347" s="5" t="s">
        <v>9</v>
      </c>
      <c r="E347" s="5" t="s">
        <v>77</v>
      </c>
    </row>
    <row r="348" spans="1:5" ht="17.25" customHeight="1" x14ac:dyDescent="0.25">
      <c r="A348" s="6">
        <v>42883.703009259261</v>
      </c>
      <c r="B348" s="8" t="s">
        <v>121</v>
      </c>
      <c r="C348" s="7">
        <v>5000</v>
      </c>
      <c r="D348" s="5" t="s">
        <v>9</v>
      </c>
      <c r="E348" s="5" t="s">
        <v>77</v>
      </c>
    </row>
    <row r="349" spans="1:5" ht="17.25" customHeight="1" x14ac:dyDescent="0.25">
      <c r="A349" s="6">
        <v>42883.705671296295</v>
      </c>
      <c r="B349" s="8" t="s">
        <v>121</v>
      </c>
      <c r="C349" s="7">
        <v>5000</v>
      </c>
      <c r="D349" s="5" t="s">
        <v>9</v>
      </c>
      <c r="E349" s="5" t="s">
        <v>333</v>
      </c>
    </row>
    <row r="350" spans="1:5" ht="17.25" customHeight="1" x14ac:dyDescent="0.25">
      <c r="A350" s="6">
        <v>42883.708344907405</v>
      </c>
      <c r="B350" s="8" t="s">
        <v>121</v>
      </c>
      <c r="C350" s="7">
        <v>5000</v>
      </c>
      <c r="D350" s="5" t="s">
        <v>9</v>
      </c>
      <c r="E350" s="5" t="s">
        <v>329</v>
      </c>
    </row>
    <row r="351" spans="1:5" ht="17.25" customHeight="1" x14ac:dyDescent="0.25">
      <c r="A351" s="6">
        <v>42883.962418981479</v>
      </c>
      <c r="B351" s="8" t="s">
        <v>31</v>
      </c>
      <c r="C351" s="7">
        <v>500</v>
      </c>
      <c r="D351" s="5" t="s">
        <v>9</v>
      </c>
      <c r="E351" s="5" t="s">
        <v>77</v>
      </c>
    </row>
    <row r="352" spans="1:5" ht="17.25" customHeight="1" x14ac:dyDescent="0.25">
      <c r="A352" s="6">
        <v>42883.977569444447</v>
      </c>
      <c r="B352" s="8" t="s">
        <v>27</v>
      </c>
      <c r="C352" s="7">
        <v>1022</v>
      </c>
      <c r="D352" s="5" t="s">
        <v>9</v>
      </c>
      <c r="E352" s="5" t="s">
        <v>71</v>
      </c>
    </row>
    <row r="353" spans="1:5" ht="17.25" customHeight="1" x14ac:dyDescent="0.25">
      <c r="A353" s="6">
        <v>42883.995879629627</v>
      </c>
      <c r="B353" s="8" t="s">
        <v>120</v>
      </c>
      <c r="C353" s="7">
        <v>50</v>
      </c>
      <c r="D353" s="5" t="s">
        <v>9</v>
      </c>
      <c r="E353" s="5" t="s">
        <v>65</v>
      </c>
    </row>
    <row r="354" spans="1:5" ht="17.25" customHeight="1" x14ac:dyDescent="0.25">
      <c r="A354" s="6">
        <v>42884</v>
      </c>
      <c r="B354" s="8" t="s">
        <v>366</v>
      </c>
      <c r="C354" s="7">
        <v>500</v>
      </c>
      <c r="D354" s="5" t="s">
        <v>83</v>
      </c>
      <c r="E354" s="5" t="s">
        <v>65</v>
      </c>
    </row>
    <row r="355" spans="1:5" ht="17.25" customHeight="1" x14ac:dyDescent="0.25">
      <c r="A355" s="6">
        <v>42884.447592592594</v>
      </c>
      <c r="B355" s="8" t="s">
        <v>113</v>
      </c>
      <c r="C355" s="7">
        <v>100</v>
      </c>
      <c r="D355" s="5" t="s">
        <v>9</v>
      </c>
      <c r="E355" s="5" t="s">
        <v>332</v>
      </c>
    </row>
    <row r="356" spans="1:5" ht="17.25" customHeight="1" x14ac:dyDescent="0.25">
      <c r="A356" s="6">
        <v>42884.448009259257</v>
      </c>
      <c r="B356" s="8" t="s">
        <v>30</v>
      </c>
      <c r="C356" s="7">
        <v>100</v>
      </c>
      <c r="D356" s="5" t="s">
        <v>9</v>
      </c>
      <c r="E356" s="5" t="s">
        <v>77</v>
      </c>
    </row>
    <row r="357" spans="1:5" ht="17.25" customHeight="1" x14ac:dyDescent="0.25">
      <c r="A357" s="6">
        <v>42884.462164351855</v>
      </c>
      <c r="B357" s="8" t="s">
        <v>119</v>
      </c>
      <c r="C357" s="7">
        <v>1000</v>
      </c>
      <c r="D357" s="5" t="s">
        <v>9</v>
      </c>
      <c r="E357" s="5" t="s">
        <v>63</v>
      </c>
    </row>
    <row r="358" spans="1:5" ht="17.25" customHeight="1" x14ac:dyDescent="0.25">
      <c r="A358" s="6">
        <v>42884.524756944447</v>
      </c>
      <c r="B358" s="8" t="s">
        <v>118</v>
      </c>
      <c r="C358" s="7">
        <v>1000</v>
      </c>
      <c r="D358" s="5" t="s">
        <v>9</v>
      </c>
      <c r="E358" s="5" t="s">
        <v>65</v>
      </c>
    </row>
    <row r="359" spans="1:5" ht="17.25" customHeight="1" x14ac:dyDescent="0.25">
      <c r="A359" s="6">
        <v>42884.526504629626</v>
      </c>
      <c r="B359" s="8" t="s">
        <v>29</v>
      </c>
      <c r="C359" s="7">
        <v>100</v>
      </c>
      <c r="D359" s="5" t="s">
        <v>9</v>
      </c>
      <c r="E359" s="5" t="s">
        <v>77</v>
      </c>
    </row>
    <row r="360" spans="1:5" ht="17.25" customHeight="1" x14ac:dyDescent="0.25">
      <c r="A360" s="6">
        <v>42884.528900462959</v>
      </c>
      <c r="B360" s="8" t="s">
        <v>117</v>
      </c>
      <c r="C360" s="7">
        <v>1000</v>
      </c>
      <c r="D360" s="5" t="s">
        <v>9</v>
      </c>
      <c r="E360" s="5" t="s">
        <v>63</v>
      </c>
    </row>
    <row r="361" spans="1:5" ht="17.25" customHeight="1" x14ac:dyDescent="0.25">
      <c r="A361" s="6">
        <v>42884.542881944442</v>
      </c>
      <c r="B361" s="8" t="s">
        <v>116</v>
      </c>
      <c r="C361" s="7">
        <v>1000</v>
      </c>
      <c r="D361" s="5" t="s">
        <v>9</v>
      </c>
      <c r="E361" s="5" t="s">
        <v>63</v>
      </c>
    </row>
    <row r="362" spans="1:5" ht="17.25" customHeight="1" x14ac:dyDescent="0.25">
      <c r="A362" s="6">
        <v>42884.570949074077</v>
      </c>
      <c r="B362" s="8" t="s">
        <v>115</v>
      </c>
      <c r="C362" s="7">
        <v>100</v>
      </c>
      <c r="D362" s="5" t="s">
        <v>9</v>
      </c>
      <c r="E362" s="5" t="s">
        <v>77</v>
      </c>
    </row>
    <row r="363" spans="1:5" ht="17.25" customHeight="1" x14ac:dyDescent="0.25">
      <c r="A363" s="6">
        <v>42884.575833333336</v>
      </c>
      <c r="B363" s="8" t="s">
        <v>40</v>
      </c>
      <c r="C363" s="7">
        <v>300</v>
      </c>
      <c r="D363" s="5" t="s">
        <v>9</v>
      </c>
      <c r="E363" s="5" t="s">
        <v>71</v>
      </c>
    </row>
    <row r="364" spans="1:5" ht="17.25" customHeight="1" x14ac:dyDescent="0.25">
      <c r="A364" s="6">
        <v>42884.585266203707</v>
      </c>
      <c r="B364" s="8" t="s">
        <v>26</v>
      </c>
      <c r="C364" s="7">
        <v>25</v>
      </c>
      <c r="D364" s="5" t="s">
        <v>9</v>
      </c>
      <c r="E364" s="5" t="s">
        <v>68</v>
      </c>
    </row>
    <row r="365" spans="1:5" ht="17.25" customHeight="1" x14ac:dyDescent="0.25">
      <c r="A365" s="6">
        <v>42884.589108796295</v>
      </c>
      <c r="B365" s="8" t="s">
        <v>26</v>
      </c>
      <c r="C365" s="7">
        <v>25</v>
      </c>
      <c r="D365" s="5" t="s">
        <v>9</v>
      </c>
      <c r="E365" s="5" t="s">
        <v>68</v>
      </c>
    </row>
    <row r="366" spans="1:5" ht="17.25" customHeight="1" x14ac:dyDescent="0.25">
      <c r="A366" s="6">
        <v>42884.627928240741</v>
      </c>
      <c r="B366" s="8" t="s">
        <v>114</v>
      </c>
      <c r="C366" s="7">
        <v>300</v>
      </c>
      <c r="D366" s="5" t="s">
        <v>9</v>
      </c>
      <c r="E366" s="5" t="s">
        <v>71</v>
      </c>
    </row>
    <row r="367" spans="1:5" ht="17.25" customHeight="1" x14ac:dyDescent="0.25">
      <c r="A367" s="6">
        <v>42884.645578703705</v>
      </c>
      <c r="B367" s="8" t="s">
        <v>113</v>
      </c>
      <c r="C367" s="7">
        <v>100</v>
      </c>
      <c r="D367" s="5" t="s">
        <v>9</v>
      </c>
      <c r="E367" s="5" t="s">
        <v>77</v>
      </c>
    </row>
    <row r="368" spans="1:5" ht="17.25" customHeight="1" x14ac:dyDescent="0.25">
      <c r="A368" s="6">
        <v>42884.669710648152</v>
      </c>
      <c r="B368" s="8" t="s">
        <v>112</v>
      </c>
      <c r="C368" s="7">
        <v>1200</v>
      </c>
      <c r="D368" s="5" t="s">
        <v>9</v>
      </c>
      <c r="E368" s="5" t="s">
        <v>65</v>
      </c>
    </row>
    <row r="369" spans="1:5" ht="17.25" customHeight="1" x14ac:dyDescent="0.25">
      <c r="A369" s="6">
        <v>42884.769965277781</v>
      </c>
      <c r="B369" s="8" t="s">
        <v>111</v>
      </c>
      <c r="C369" s="7">
        <v>20000</v>
      </c>
      <c r="D369" s="5" t="s">
        <v>9</v>
      </c>
      <c r="E369" s="5" t="s">
        <v>92</v>
      </c>
    </row>
    <row r="370" spans="1:5" ht="16.5" customHeight="1" x14ac:dyDescent="0.25">
      <c r="A370" s="6">
        <v>42885</v>
      </c>
      <c r="B370" s="8" t="s">
        <v>367</v>
      </c>
      <c r="C370" s="7">
        <v>5000</v>
      </c>
      <c r="D370" s="5" t="s">
        <v>83</v>
      </c>
      <c r="E370" s="5" t="s">
        <v>67</v>
      </c>
    </row>
    <row r="371" spans="1:5" ht="17.25" customHeight="1" x14ac:dyDescent="0.25">
      <c r="A371" s="6">
        <v>42885</v>
      </c>
      <c r="B371" s="8" t="s">
        <v>368</v>
      </c>
      <c r="C371" s="7">
        <v>89240</v>
      </c>
      <c r="D371" s="5" t="s">
        <v>83</v>
      </c>
      <c r="E371" s="5" t="s">
        <v>65</v>
      </c>
    </row>
    <row r="372" spans="1:5" ht="17.25" customHeight="1" x14ac:dyDescent="0.25">
      <c r="A372" s="6">
        <v>42885.035520833335</v>
      </c>
      <c r="B372" s="8" t="s">
        <v>24</v>
      </c>
      <c r="C372" s="7">
        <v>1200</v>
      </c>
      <c r="D372" s="5" t="s">
        <v>9</v>
      </c>
      <c r="E372" s="5" t="s">
        <v>332</v>
      </c>
    </row>
    <row r="373" spans="1:5" ht="17.25" customHeight="1" x14ac:dyDescent="0.25">
      <c r="A373" s="6">
        <v>42885.201435185183</v>
      </c>
      <c r="B373" s="8" t="s">
        <v>95</v>
      </c>
      <c r="C373" s="7">
        <v>1000</v>
      </c>
      <c r="D373" s="5" t="s">
        <v>9</v>
      </c>
      <c r="E373" s="5" t="s">
        <v>61</v>
      </c>
    </row>
    <row r="374" spans="1:5" ht="17.25" customHeight="1" x14ac:dyDescent="0.25">
      <c r="A374" s="6">
        <v>42885.37537037037</v>
      </c>
      <c r="B374" s="8" t="s">
        <v>35</v>
      </c>
      <c r="C374" s="7">
        <v>5000</v>
      </c>
      <c r="D374" s="5" t="s">
        <v>9</v>
      </c>
      <c r="E374" s="5" t="s">
        <v>331</v>
      </c>
    </row>
    <row r="375" spans="1:5" ht="17.25" customHeight="1" x14ac:dyDescent="0.25">
      <c r="A375" s="6">
        <v>42885.377152777779</v>
      </c>
      <c r="B375" s="8" t="s">
        <v>35</v>
      </c>
      <c r="C375" s="7">
        <v>5000</v>
      </c>
      <c r="D375" s="5" t="s">
        <v>9</v>
      </c>
      <c r="E375" s="5" t="s">
        <v>330</v>
      </c>
    </row>
    <row r="376" spans="1:5" ht="17.25" customHeight="1" x14ac:dyDescent="0.25">
      <c r="A376" s="6">
        <v>42885.412662037037</v>
      </c>
      <c r="B376" s="8" t="s">
        <v>38</v>
      </c>
      <c r="C376" s="7">
        <v>3000</v>
      </c>
      <c r="D376" s="5" t="s">
        <v>9</v>
      </c>
      <c r="E376" s="5" t="s">
        <v>77</v>
      </c>
    </row>
    <row r="377" spans="1:5" ht="17.25" customHeight="1" x14ac:dyDescent="0.25">
      <c r="A377" s="6">
        <v>42885.452106481483</v>
      </c>
      <c r="B377" s="8" t="s">
        <v>26</v>
      </c>
      <c r="C377" s="7">
        <v>50</v>
      </c>
      <c r="D377" s="5" t="s">
        <v>9</v>
      </c>
      <c r="E377" s="5" t="s">
        <v>68</v>
      </c>
    </row>
    <row r="378" spans="1:5" ht="17.25" customHeight="1" x14ac:dyDescent="0.25">
      <c r="A378" s="6">
        <v>42885.582592592589</v>
      </c>
      <c r="B378" s="8" t="s">
        <v>110</v>
      </c>
      <c r="C378" s="7">
        <v>10</v>
      </c>
      <c r="D378" s="5" t="s">
        <v>9</v>
      </c>
      <c r="E378" s="5" t="s">
        <v>62</v>
      </c>
    </row>
    <row r="379" spans="1:5" ht="17.25" customHeight="1" x14ac:dyDescent="0.25">
      <c r="A379" s="6">
        <v>42885.699965277781</v>
      </c>
      <c r="B379" s="8" t="s">
        <v>58</v>
      </c>
      <c r="C379" s="7">
        <v>100</v>
      </c>
      <c r="D379" s="5" t="s">
        <v>9</v>
      </c>
      <c r="E379" s="5" t="s">
        <v>77</v>
      </c>
    </row>
    <row r="380" spans="1:5" ht="17.25" customHeight="1" x14ac:dyDescent="0.25">
      <c r="A380" s="6">
        <v>42886</v>
      </c>
      <c r="B380" s="8" t="s">
        <v>369</v>
      </c>
      <c r="C380" s="7">
        <v>200</v>
      </c>
      <c r="D380" s="5" t="s">
        <v>83</v>
      </c>
      <c r="E380" s="5" t="s">
        <v>338</v>
      </c>
    </row>
    <row r="381" spans="1:5" ht="17.25" customHeight="1" x14ac:dyDescent="0.25">
      <c r="A381" s="6">
        <v>42886.500497685185</v>
      </c>
      <c r="B381" s="8" t="s">
        <v>109</v>
      </c>
      <c r="C381" s="7">
        <v>300</v>
      </c>
      <c r="D381" s="5" t="s">
        <v>9</v>
      </c>
      <c r="E381" s="5" t="s">
        <v>61</v>
      </c>
    </row>
    <row r="382" spans="1:5" ht="17.25" customHeight="1" x14ac:dyDescent="0.25">
      <c r="A382" s="6">
        <v>42886.590601851851</v>
      </c>
      <c r="B382" s="8" t="s">
        <v>24</v>
      </c>
      <c r="C382" s="7">
        <v>1000</v>
      </c>
      <c r="D382" s="5" t="s">
        <v>9</v>
      </c>
      <c r="E382" s="5" t="s">
        <v>329</v>
      </c>
    </row>
    <row r="383" spans="1:5" ht="17.25" customHeight="1" x14ac:dyDescent="0.25">
      <c r="A383" s="6">
        <v>42886.641319444447</v>
      </c>
      <c r="B383" s="8" t="s">
        <v>40</v>
      </c>
      <c r="C383" s="7">
        <v>1000</v>
      </c>
      <c r="D383" s="5" t="s">
        <v>9</v>
      </c>
      <c r="E383" s="5" t="s">
        <v>19</v>
      </c>
    </row>
    <row r="384" spans="1:5" ht="17.25" customHeight="1" x14ac:dyDescent="0.25">
      <c r="A384" s="6">
        <v>42886.64298611111</v>
      </c>
      <c r="B384" s="8" t="s">
        <v>40</v>
      </c>
      <c r="C384" s="7">
        <v>1000</v>
      </c>
      <c r="D384" s="5" t="s">
        <v>9</v>
      </c>
      <c r="E384" s="5" t="s">
        <v>71</v>
      </c>
    </row>
    <row r="385" spans="1:5" ht="17.25" customHeight="1" x14ac:dyDescent="0.25">
      <c r="A385" s="6">
        <v>42886.645243055558</v>
      </c>
      <c r="B385" s="8" t="s">
        <v>40</v>
      </c>
      <c r="C385" s="7">
        <v>1000</v>
      </c>
      <c r="D385" s="5" t="s">
        <v>9</v>
      </c>
      <c r="E385" s="5" t="s">
        <v>62</v>
      </c>
    </row>
    <row r="386" spans="1:5" ht="17.25" customHeight="1" x14ac:dyDescent="0.25">
      <c r="A386" s="6">
        <v>42886.823819444442</v>
      </c>
      <c r="B386" s="8" t="s">
        <v>108</v>
      </c>
      <c r="C386" s="7">
        <v>100</v>
      </c>
      <c r="D386" s="5" t="s">
        <v>9</v>
      </c>
      <c r="E386" s="5" t="s">
        <v>62</v>
      </c>
    </row>
    <row r="387" spans="1:5" ht="17.25" customHeight="1" x14ac:dyDescent="0.25">
      <c r="A387" s="6">
        <v>42886.876863425925</v>
      </c>
      <c r="B387" s="8" t="s">
        <v>107</v>
      </c>
      <c r="C387" s="7">
        <v>200</v>
      </c>
      <c r="D387" s="5" t="s">
        <v>9</v>
      </c>
      <c r="E387" s="5" t="s">
        <v>62</v>
      </c>
    </row>
    <row r="388" spans="1:5" ht="17.25" customHeight="1" x14ac:dyDescent="0.25">
      <c r="A388" s="6">
        <v>42886.877395833333</v>
      </c>
      <c r="B388" s="8" t="s">
        <v>106</v>
      </c>
      <c r="C388" s="7">
        <v>500</v>
      </c>
      <c r="D388" s="5" t="s">
        <v>9</v>
      </c>
      <c r="E388" s="5" t="s">
        <v>62</v>
      </c>
    </row>
    <row r="389" spans="1:5" ht="17.25" customHeight="1" x14ac:dyDescent="0.25">
      <c r="A389" s="6">
        <v>42886.893125000002</v>
      </c>
      <c r="B389" s="8" t="s">
        <v>105</v>
      </c>
      <c r="C389" s="7">
        <v>300</v>
      </c>
      <c r="D389" s="5" t="s">
        <v>9</v>
      </c>
      <c r="E389" s="5" t="s">
        <v>62</v>
      </c>
    </row>
    <row r="390" spans="1:5" ht="17.25" customHeight="1" x14ac:dyDescent="0.25">
      <c r="A390" s="6"/>
      <c r="B390" s="8"/>
      <c r="C390" s="7"/>
      <c r="D390" s="5"/>
      <c r="E390" s="5"/>
    </row>
    <row r="391" spans="1:5" ht="17.25" customHeight="1" x14ac:dyDescent="0.25">
      <c r="A391" s="6"/>
      <c r="B391" s="8" t="s">
        <v>84</v>
      </c>
      <c r="C391" s="7">
        <f>89894.29+3104199.74+15690</f>
        <v>3209784.0300000003</v>
      </c>
      <c r="D391" s="5"/>
      <c r="E391" s="5"/>
    </row>
    <row r="392" spans="1:5" ht="17.25" customHeight="1" x14ac:dyDescent="0.25">
      <c r="A392" s="6"/>
      <c r="B392" s="8" t="s">
        <v>12</v>
      </c>
      <c r="C392" s="7">
        <f>690+800+650+1000+1300+100+5670</f>
        <v>10210</v>
      </c>
      <c r="D392" s="5"/>
      <c r="E392" s="5"/>
    </row>
    <row r="393" spans="1:5" ht="17.25" customHeight="1" x14ac:dyDescent="0.25">
      <c r="A393" s="6"/>
      <c r="B393" s="8" t="s">
        <v>8</v>
      </c>
      <c r="C393" s="7">
        <f>232.23</f>
        <v>232.23</v>
      </c>
      <c r="D393" s="5"/>
      <c r="E393" s="5"/>
    </row>
    <row r="394" spans="1:5" ht="17.25" customHeight="1" x14ac:dyDescent="0.25">
      <c r="A394" s="6"/>
      <c r="B394" s="8" t="s">
        <v>7</v>
      </c>
      <c r="C394" s="7">
        <f>7108.9+9067.27+6710.72</f>
        <v>22886.89</v>
      </c>
      <c r="D394" s="5"/>
      <c r="E394" s="5"/>
    </row>
    <row r="395" spans="1:5" ht="17.25" customHeight="1" x14ac:dyDescent="0.25">
      <c r="A395" s="6"/>
      <c r="B395" s="8" t="s">
        <v>407</v>
      </c>
      <c r="C395" s="7">
        <v>16079.21</v>
      </c>
      <c r="D395" s="5"/>
      <c r="E395" s="5"/>
    </row>
    <row r="396" spans="1:5" ht="17.25" customHeight="1" x14ac:dyDescent="0.25">
      <c r="A396" s="27"/>
      <c r="B396" s="28" t="s">
        <v>3</v>
      </c>
      <c r="C396" s="30">
        <f>SUM(C1:C394)-C395</f>
        <v>6063398.9400000004</v>
      </c>
      <c r="D396" s="29"/>
      <c r="E396" s="29"/>
    </row>
    <row r="397" spans="1:5" ht="17.25" customHeight="1" x14ac:dyDescent="0.25">
      <c r="C397" s="2"/>
    </row>
    <row r="398" spans="1:5" ht="17.25" customHeight="1" x14ac:dyDescent="0.25"/>
    <row r="399" spans="1:5" ht="17.25" customHeight="1" x14ac:dyDescent="0.25"/>
    <row r="400" spans="1:5" ht="17.25" customHeight="1" x14ac:dyDescent="0.25"/>
    <row r="401" ht="17.25" customHeight="1" x14ac:dyDescent="0.25"/>
    <row r="402" ht="17.25" customHeight="1" x14ac:dyDescent="0.25"/>
    <row r="403" ht="17.25" customHeight="1" x14ac:dyDescent="0.25"/>
    <row r="404" ht="17.25" customHeight="1" x14ac:dyDescent="0.25"/>
    <row r="405" ht="17.25" customHeight="1" x14ac:dyDescent="0.25"/>
    <row r="406" ht="17.25" customHeight="1" x14ac:dyDescent="0.25"/>
    <row r="407" ht="17.25" customHeight="1" x14ac:dyDescent="0.25"/>
    <row r="408" ht="17.25" customHeight="1" x14ac:dyDescent="0.25"/>
    <row r="409" ht="17.25" customHeight="1" x14ac:dyDescent="0.25"/>
    <row r="410" ht="17.25" customHeight="1" x14ac:dyDescent="0.25"/>
    <row r="411" ht="17.25" customHeight="1" x14ac:dyDescent="0.25"/>
    <row r="412" ht="17.25" customHeight="1" x14ac:dyDescent="0.25"/>
    <row r="413" ht="17.25" customHeight="1" x14ac:dyDescent="0.25"/>
    <row r="414" ht="17.25" customHeight="1" x14ac:dyDescent="0.25"/>
    <row r="415" ht="17.25" customHeight="1" x14ac:dyDescent="0.25"/>
    <row r="416" ht="17.25" customHeight="1" x14ac:dyDescent="0.25"/>
    <row r="417" spans="8:8" ht="17.25" customHeight="1" x14ac:dyDescent="0.25"/>
    <row r="419" spans="8:8" x14ac:dyDescent="0.25">
      <c r="H419" s="34"/>
    </row>
    <row r="420" spans="8:8" ht="11.25" customHeight="1" x14ac:dyDescent="0.25"/>
    <row r="421" spans="8:8" ht="108" customHeight="1" x14ac:dyDescent="0.25"/>
  </sheetData>
  <sortState ref="A2:G38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2017-11-17T12:56:11Z</dcterms:modified>
</cp:coreProperties>
</file>