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540" windowWidth="25605" windowHeight="13335"/>
  </bookViews>
  <sheets>
    <sheet name="Траты" sheetId="3" r:id="rId1"/>
    <sheet name="Поступления" sheetId="4" r:id="rId2"/>
  </sheets>
  <calcPr calcId="144525"/>
  <customWorkbookViews>
    <customWorkbookView name="Юлия Мошкович - Личное представление" guid="{31B91FF8-71C0-47A6-9D4C-E2523085C6EB}" mergeInterval="0" personalView="1" maximized="1" windowWidth="1020" windowHeight="497" activeSheetId="1"/>
    <customWorkbookView name="Вера - Личное представление" guid="{24F754D0-2DD3-4712-9C68-F74057C2A4DF}" mergeInterval="0" personalView="1" maximized="1" xWindow="1" yWindow="1" windowWidth="1276" windowHeight="580" activeSheetId="1"/>
    <customWorkbookView name="ЕЛИЗАВЕТА - Личное представление" guid="{7EFE2E4C-A594-43C2-ACE4-D3B1E995425D}" mergeInterval="0" personalView="1" maximized="1" xWindow="1" yWindow="1" windowWidth="1276" windowHeight="524" activeSheetId="1"/>
    <customWorkbookView name="admin - Личное представление" guid="{FFF110F7-DDC9-4B89-8125-0757A8D50540}" mergeInterval="0" personalView="1" maximized="1" windowWidth="1020" windowHeight="543" activeSheetId="1"/>
    <customWorkbookView name="Надежда Четвёркина - Личное представление" guid="{72935F17-B9AE-4EDA-A864-9FC8E722B94E}" mergeInterval="0" personalView="1" maximized="1" windowWidth="1020" windowHeight="503" activeSheetId="1"/>
  </customWorkbookViews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0" i="4" l="1"/>
  <c r="C20" i="3" l="1"/>
  <c r="C1048567" i="3" l="1"/>
</calcChain>
</file>

<file path=xl/sharedStrings.xml><?xml version="1.0" encoding="utf-8"?>
<sst xmlns="http://schemas.openxmlformats.org/spreadsheetml/2006/main" count="220" uniqueCount="105">
  <si>
    <t>Дата</t>
  </si>
  <si>
    <t>Город</t>
  </si>
  <si>
    <t>Итого</t>
  </si>
  <si>
    <t>Назначение</t>
  </si>
  <si>
    <t>Описание</t>
  </si>
  <si>
    <t>Дата оплаты</t>
  </si>
  <si>
    <t>Благотворители</t>
  </si>
  <si>
    <t>Способ оплаты</t>
  </si>
  <si>
    <t>назначение</t>
  </si>
  <si>
    <t>Сумма</t>
  </si>
  <si>
    <t>Юлия Крылова</t>
  </si>
  <si>
    <t>Анастасия Варламова</t>
  </si>
  <si>
    <t>card</t>
  </si>
  <si>
    <t>Москва</t>
  </si>
  <si>
    <t>благотворительное пожертвование</t>
  </si>
  <si>
    <t>Анонимно:</t>
  </si>
  <si>
    <t>Ольга Федотова</t>
  </si>
  <si>
    <t>Красноармейск</t>
  </si>
  <si>
    <t>Александр Солодовник</t>
  </si>
  <si>
    <t>Михаил Чушков</t>
  </si>
  <si>
    <t>Сергей Погребинский</t>
  </si>
  <si>
    <t>Н. Каминарская</t>
  </si>
  <si>
    <t>Мария Саулина</t>
  </si>
  <si>
    <t>Дарья Ерофеева</t>
  </si>
  <si>
    <t>благотворительное пожертвование на Тимура Каркузова</t>
  </si>
  <si>
    <t>Ханты-Мансийск</t>
  </si>
  <si>
    <t>Андрей Менч</t>
  </si>
  <si>
    <t>София Чернышова</t>
  </si>
  <si>
    <t>Илья Соловьев</t>
  </si>
  <si>
    <t>Михаил Кайгородов</t>
  </si>
  <si>
    <t>Ирина Погорелова</t>
  </si>
  <si>
    <t>Андрей Шишов</t>
  </si>
  <si>
    <t>Светлана Голубева</t>
  </si>
  <si>
    <t>Курск</t>
  </si>
  <si>
    <t>Андрей Горбатов</t>
  </si>
  <si>
    <t>Реутов</t>
  </si>
  <si>
    <t>Евгений Жаров</t>
  </si>
  <si>
    <t>Тверь</t>
  </si>
  <si>
    <t>Пушкино</t>
  </si>
  <si>
    <t>Анна Березина</t>
  </si>
  <si>
    <t>Айдар Ялаев</t>
  </si>
  <si>
    <t>Сергей Гирченко</t>
  </si>
  <si>
    <t>Армавир</t>
  </si>
  <si>
    <t>Анастасия Черепанова</t>
  </si>
  <si>
    <t>Виктория Павлова</t>
  </si>
  <si>
    <t>Леонид Зондберг</t>
  </si>
  <si>
    <t>Елена Овдиенко</t>
  </si>
  <si>
    <t>Ростов-на-Дону</t>
  </si>
  <si>
    <t>Сергей Староверов</t>
  </si>
  <si>
    <t>Железногорск</t>
  </si>
  <si>
    <t>Оксана Ермак</t>
  </si>
  <si>
    <t>Прокопьевск</t>
  </si>
  <si>
    <t>Шушарин Максим Анатольевич</t>
  </si>
  <si>
    <t>bank</t>
  </si>
  <si>
    <t>Никифоров Андрей Викторович</t>
  </si>
  <si>
    <t>ООО ДИ АРТ</t>
  </si>
  <si>
    <t>КИВИ</t>
  </si>
  <si>
    <t>НКО ДЕНЬГИ.МЭЙЛ.РУ</t>
  </si>
  <si>
    <t>Пивков Роман Викторович</t>
  </si>
  <si>
    <t>Благотворительный фонд "Арифметика добра"</t>
  </si>
  <si>
    <t>Конопелькина Алевтина Викторовна</t>
  </si>
  <si>
    <t>Итого:</t>
  </si>
  <si>
    <t>Владислав Куклин</t>
  </si>
  <si>
    <t>Балашиха</t>
  </si>
  <si>
    <t>Ярослав Телегин</t>
  </si>
  <si>
    <t>Магомедов Мухаммад</t>
  </si>
  <si>
    <t>Оплата авиабилетов для подопечной фонда и ее мамы (Новикова Мария, Ершова Анна) до места лечения и обратно</t>
  </si>
  <si>
    <t>Новикова Мария</t>
  </si>
  <si>
    <t>Оплата лекарственных препаратов для подопечной фонда Корягиной Валерии</t>
  </si>
  <si>
    <t>Корягина Валерия</t>
  </si>
  <si>
    <t>Оплата лекарственных препаратов для подопечной фонда Семеновой Василисы</t>
  </si>
  <si>
    <t>Семенова Василиса</t>
  </si>
  <si>
    <t>Оплата за лекарственный препарат Програф в дозировке 0,5 мг и 0, 1 мг для подопечных фонда</t>
  </si>
  <si>
    <t xml:space="preserve">Оплата такси для подопечных фонда </t>
  </si>
  <si>
    <t>Оплата медицинского обследования для подопечного фонда Должикова Максима</t>
  </si>
  <si>
    <t>Должиков Максим</t>
  </si>
  <si>
    <t>Оплата лекарственного препарата Пегинтрон для подопечного фонда Фандеева Ивана</t>
  </si>
  <si>
    <t>Оплата авиабилетов для папы-донора</t>
  </si>
  <si>
    <t>Слепцова Нонна</t>
  </si>
  <si>
    <t>Оплата лекарственных препаратов для подопечной фонда Слепцовой Нонны</t>
  </si>
  <si>
    <t>Покупка лекарственного препарата Програф в дозировке 0, 5 мг и 1 мг для подопечных фонда</t>
  </si>
  <si>
    <t>Фандеев Иван</t>
  </si>
  <si>
    <t>Майорова Софья, Житникова Есения</t>
  </si>
  <si>
    <t>Оплата авиабилетов до места лечения для донора (Рамазана Магомедова) для Мухаммада Магомедова</t>
  </si>
  <si>
    <t>Ли Илья, Иваненко Людмила, Каркузов Тимур</t>
  </si>
  <si>
    <t>Суфиева Карина, Ахкямов Тимур</t>
  </si>
  <si>
    <t>Оплата авиабилетов до места лечения и обратно для подопечных фонда и их родителей (Суфиева Карина, Ахкямов Тимур)</t>
  </si>
  <si>
    <t>Оплата авиабилетов до места лечения и обратно для подопечных фонда и их родителей (Илья Ли, Людмила Иваненко, Тимур Каркузов)</t>
  </si>
  <si>
    <t>Оплата авиабилетов до места лечения и обратно для подопечных фонда и их родителей (Майорова Софья, Житникова Есения)</t>
  </si>
  <si>
    <t>Есения Житникова</t>
  </si>
  <si>
    <t>Маницкий Владислав</t>
  </si>
  <si>
    <t>Рощупкин Дмитрий, Галес Валерия, Слепцова Нонна, Житникова Есения, Новикова Мария, Гайтанова Вероника, Каркузов Тимур</t>
  </si>
  <si>
    <t>Желтова Оксана, Лукашенко Ирина, Корягина Валерия, Зянчулин Карим, Каркузов Тимур, Туров Егор, Русских Никита</t>
  </si>
  <si>
    <t>Майорова Софья, Дьячковская Екатерина, Барсов Артем, Беленов Павел, Терещенко Антонина, Суфиева Карина, Филижанко Светана, Зубакова Марина</t>
  </si>
  <si>
    <t>Оплата лечения для Владислава Маницкого (клиника Сент-Люк, Бельгия)</t>
  </si>
  <si>
    <t>Дудареева Кристина</t>
  </si>
  <si>
    <t>Оплата авиабилетов до места лечения и обратно для донора (Евгений Аганаев) для подопечной фонда Дудареевой Кристины</t>
  </si>
  <si>
    <t>Оплата авиабилетов до места лечения и обратно для доноров (Житниковой Анастасии, Перфильевой Елены) для подопечной фонда Есении Житниковой</t>
  </si>
  <si>
    <t>ООО "СПЕКТР ИНВЕСТ"</t>
  </si>
  <si>
    <t>внесение наличных</t>
  </si>
  <si>
    <t>Татьяна Бойцова</t>
  </si>
  <si>
    <t>смс 7715 (за март-апрель)</t>
  </si>
  <si>
    <t>Благотворительный вклад ФОНДСЕРВИСБАНК</t>
  </si>
  <si>
    <t>Карина Израильянц</t>
  </si>
  <si>
    <t>Александра Волкова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</si>
</sst>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4" fontId="1" fillId="2" borderId="1" xfId="0" applyNumberFormat="1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/>
    </xf>
    <xf numFmtId="0" fontId="3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/>
    <xf numFmtId="0" fontId="7" fillId="0" borderId="3" xfId="0" applyFont="1" applyBorder="1"/>
    <xf numFmtId="0" fontId="7" fillId="0" borderId="0" xfId="0" applyFont="1"/>
    <xf numFmtId="0" fontId="7" fillId="0" borderId="0" xfId="0" applyFont="1" applyBorder="1"/>
    <xf numFmtId="0" fontId="5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5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" borderId="1" xfId="0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wrapText="1"/>
    </xf>
    <xf numFmtId="0" fontId="3" fillId="4" borderId="1" xfId="0" applyFont="1" applyFill="1" applyBorder="1"/>
    <xf numFmtId="0" fontId="1" fillId="0" borderId="0" xfId="0" applyFont="1"/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left"/>
    </xf>
    <xf numFmtId="0" fontId="6" fillId="6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/>
    </xf>
    <xf numFmtId="0" fontId="7" fillId="6" borderId="0" xfId="0" applyFont="1" applyFill="1" applyBorder="1"/>
    <xf numFmtId="0" fontId="7" fillId="6" borderId="0" xfId="0" applyFont="1" applyFill="1"/>
    <xf numFmtId="0" fontId="6" fillId="6" borderId="1" xfId="0" applyFont="1" applyFill="1" applyBorder="1" applyAlignment="1">
      <alignment horizontal="left" vertical="center" wrapText="1"/>
    </xf>
    <xf numFmtId="0" fontId="0" fillId="6" borderId="0" xfId="0" applyFill="1"/>
    <xf numFmtId="0" fontId="6" fillId="6" borderId="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3" fillId="2" borderId="2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left" vertical="center"/>
    </xf>
    <xf numFmtId="0" fontId="3" fillId="2" borderId="4" xfId="0" applyFont="1" applyFill="1" applyBorder="1"/>
    <xf numFmtId="14" fontId="5" fillId="6" borderId="1" xfId="0" applyNumberFormat="1" applyFont="1" applyFill="1" applyBorder="1" applyAlignment="1">
      <alignment horizontal="left" vertical="center"/>
    </xf>
    <xf numFmtId="14" fontId="1" fillId="6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1" fillId="6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" fillId="6" borderId="1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center"/>
    </xf>
    <xf numFmtId="0" fontId="7" fillId="2" borderId="0" xfId="0" applyFont="1" applyFill="1"/>
    <xf numFmtId="0" fontId="1" fillId="2" borderId="2" xfId="0" applyFont="1" applyFill="1" applyBorder="1"/>
    <xf numFmtId="0" fontId="1" fillId="2" borderId="4" xfId="0" applyFont="1" applyFill="1" applyBorder="1" applyAlignment="1">
      <alignment wrapText="1"/>
    </xf>
    <xf numFmtId="0" fontId="5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wrapText="1"/>
    </xf>
    <xf numFmtId="0" fontId="0" fillId="2" borderId="0" xfId="0" applyFill="1"/>
    <xf numFmtId="0" fontId="9" fillId="0" borderId="0" xfId="0" applyFont="1"/>
    <xf numFmtId="0" fontId="5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</cellXfs>
  <cellStyles count="4">
    <cellStyle name="Гиперссылка" xfId="3" builtinId="8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8567"/>
  <sheetViews>
    <sheetView tabSelected="1" topLeftCell="A10" workbookViewId="0">
      <selection activeCell="C20" sqref="C20"/>
    </sheetView>
  </sheetViews>
  <sheetFormatPr defaultColWidth="8.85546875" defaultRowHeight="15" x14ac:dyDescent="0.25"/>
  <cols>
    <col min="1" max="1" width="45.42578125" customWidth="1"/>
    <col min="2" max="2" width="70.5703125" style="76" customWidth="1"/>
    <col min="3" max="3" width="18.140625" style="66" customWidth="1"/>
    <col min="4" max="4" width="21" style="66" customWidth="1"/>
  </cols>
  <sheetData>
    <row r="1" spans="1:18" ht="15.75" x14ac:dyDescent="0.25">
      <c r="A1" s="35" t="s">
        <v>3</v>
      </c>
      <c r="B1" s="73" t="s">
        <v>4</v>
      </c>
      <c r="C1" s="56" t="s">
        <v>9</v>
      </c>
      <c r="D1" s="56" t="s">
        <v>5</v>
      </c>
    </row>
    <row r="2" spans="1:18" s="52" customFormat="1" ht="31.5" x14ac:dyDescent="0.25">
      <c r="A2" s="46" t="s">
        <v>65</v>
      </c>
      <c r="B2" s="53" t="s">
        <v>83</v>
      </c>
      <c r="C2" s="55">
        <v>7040</v>
      </c>
      <c r="D2" s="62">
        <v>41792</v>
      </c>
      <c r="E2" s="47"/>
      <c r="F2" s="49"/>
      <c r="G2" s="50"/>
      <c r="H2" s="50"/>
      <c r="I2" s="50"/>
      <c r="J2" s="50"/>
      <c r="K2" s="51"/>
      <c r="L2" s="51"/>
      <c r="M2" s="51"/>
      <c r="N2" s="51"/>
      <c r="O2" s="51"/>
      <c r="P2" s="51"/>
      <c r="Q2" s="51"/>
      <c r="R2" s="51"/>
    </row>
    <row r="3" spans="1:18" ht="31.5" x14ac:dyDescent="0.25">
      <c r="A3" s="37" t="s">
        <v>95</v>
      </c>
      <c r="B3" s="53" t="s">
        <v>96</v>
      </c>
      <c r="C3" s="77">
        <v>13124</v>
      </c>
      <c r="D3" s="62">
        <v>41792</v>
      </c>
    </row>
    <row r="4" spans="1:18" ht="47.25" x14ac:dyDescent="0.25">
      <c r="A4" s="37" t="s">
        <v>89</v>
      </c>
      <c r="B4" s="53" t="s">
        <v>97</v>
      </c>
      <c r="C4" s="77">
        <v>15218</v>
      </c>
      <c r="D4" s="62">
        <v>41792</v>
      </c>
    </row>
    <row r="5" spans="1:18" s="54" customFormat="1" ht="31.5" x14ac:dyDescent="0.25">
      <c r="A5" s="37" t="s">
        <v>67</v>
      </c>
      <c r="B5" s="53" t="s">
        <v>66</v>
      </c>
      <c r="C5" s="77">
        <v>21593</v>
      </c>
      <c r="D5" s="62">
        <v>41792</v>
      </c>
    </row>
    <row r="6" spans="1:18" ht="31.5" x14ac:dyDescent="0.25">
      <c r="A6" s="37" t="s">
        <v>69</v>
      </c>
      <c r="B6" s="72" t="s">
        <v>68</v>
      </c>
      <c r="C6" s="77">
        <v>21332.12</v>
      </c>
      <c r="D6" s="62">
        <v>41796</v>
      </c>
    </row>
    <row r="7" spans="1:18" s="1" customFormat="1" ht="31.5" x14ac:dyDescent="0.25">
      <c r="A7" s="36" t="s">
        <v>71</v>
      </c>
      <c r="B7" s="72" t="s">
        <v>70</v>
      </c>
      <c r="C7" s="77">
        <v>32999.040000000001</v>
      </c>
      <c r="D7" s="62">
        <v>41796</v>
      </c>
    </row>
    <row r="8" spans="1:18" s="54" customFormat="1" ht="47.25" x14ac:dyDescent="0.25">
      <c r="A8" s="37" t="s">
        <v>84</v>
      </c>
      <c r="B8" s="53" t="s">
        <v>87</v>
      </c>
      <c r="C8" s="77">
        <v>49357.8</v>
      </c>
      <c r="D8" s="62">
        <v>41801</v>
      </c>
    </row>
    <row r="9" spans="1:18" ht="31.5" x14ac:dyDescent="0.25">
      <c r="A9" s="36" t="s">
        <v>85</v>
      </c>
      <c r="B9" s="53" t="s">
        <v>86</v>
      </c>
      <c r="C9" s="77">
        <v>50392</v>
      </c>
      <c r="D9" s="62">
        <v>41801</v>
      </c>
    </row>
    <row r="10" spans="1:18" s="1" customFormat="1" ht="31.5" x14ac:dyDescent="0.25">
      <c r="A10" s="36" t="s">
        <v>82</v>
      </c>
      <c r="B10" s="53" t="s">
        <v>88</v>
      </c>
      <c r="C10" s="77">
        <v>46620</v>
      </c>
      <c r="D10" s="62">
        <v>41807</v>
      </c>
    </row>
    <row r="11" spans="1:18" s="1" customFormat="1" ht="47.25" x14ac:dyDescent="0.25">
      <c r="A11" s="72" t="s">
        <v>92</v>
      </c>
      <c r="B11" s="72" t="s">
        <v>72</v>
      </c>
      <c r="C11" s="77">
        <v>232762</v>
      </c>
      <c r="D11" s="63">
        <v>41807</v>
      </c>
    </row>
    <row r="12" spans="1:18" s="1" customFormat="1" ht="63" x14ac:dyDescent="0.25">
      <c r="A12" s="72" t="s">
        <v>91</v>
      </c>
      <c r="B12" s="72" t="s">
        <v>73</v>
      </c>
      <c r="C12" s="77">
        <v>28900</v>
      </c>
      <c r="D12" s="63">
        <v>41808</v>
      </c>
    </row>
    <row r="13" spans="1:18" s="1" customFormat="1" ht="31.5" x14ac:dyDescent="0.25">
      <c r="A13" s="36" t="s">
        <v>90</v>
      </c>
      <c r="B13" s="72" t="s">
        <v>94</v>
      </c>
      <c r="C13" s="77">
        <v>2051275</v>
      </c>
      <c r="D13" s="63">
        <v>41808</v>
      </c>
    </row>
    <row r="14" spans="1:18" s="1" customFormat="1" ht="31.5" x14ac:dyDescent="0.25">
      <c r="A14" s="36" t="s">
        <v>75</v>
      </c>
      <c r="B14" s="72" t="s">
        <v>74</v>
      </c>
      <c r="C14" s="77">
        <v>33100</v>
      </c>
      <c r="D14" s="63">
        <v>41809</v>
      </c>
    </row>
    <row r="15" spans="1:18" s="1" customFormat="1" ht="31.5" x14ac:dyDescent="0.25">
      <c r="A15" s="36" t="s">
        <v>81</v>
      </c>
      <c r="B15" s="72" t="s">
        <v>76</v>
      </c>
      <c r="C15" s="77">
        <v>174569.78</v>
      </c>
      <c r="D15" s="63">
        <v>41809</v>
      </c>
    </row>
    <row r="16" spans="1:18" s="1" customFormat="1" ht="15.75" x14ac:dyDescent="0.25">
      <c r="A16" s="36" t="s">
        <v>65</v>
      </c>
      <c r="B16" s="53" t="s">
        <v>77</v>
      </c>
      <c r="C16" s="77">
        <v>7550</v>
      </c>
      <c r="D16" s="63">
        <v>41810</v>
      </c>
    </row>
    <row r="17" spans="1:4" s="1" customFormat="1" ht="31.5" x14ac:dyDescent="0.25">
      <c r="A17" s="36" t="s">
        <v>78</v>
      </c>
      <c r="B17" s="72" t="s">
        <v>79</v>
      </c>
      <c r="C17" s="77">
        <v>4835.58</v>
      </c>
      <c r="D17" s="63">
        <v>41816</v>
      </c>
    </row>
    <row r="18" spans="1:4" s="1" customFormat="1" ht="63" x14ac:dyDescent="0.25">
      <c r="A18" s="37" t="s">
        <v>93</v>
      </c>
      <c r="B18" s="72" t="s">
        <v>80</v>
      </c>
      <c r="C18" s="77">
        <v>81473</v>
      </c>
      <c r="D18" s="63">
        <v>41816</v>
      </c>
    </row>
    <row r="19" spans="1:4" s="1" customFormat="1" ht="15.75" x14ac:dyDescent="0.25">
      <c r="A19" s="37"/>
      <c r="B19" s="72"/>
      <c r="C19" s="77"/>
      <c r="D19" s="63"/>
    </row>
    <row r="20" spans="1:4" ht="15.75" x14ac:dyDescent="0.25">
      <c r="A20" s="38" t="s">
        <v>2</v>
      </c>
      <c r="B20" s="74"/>
      <c r="C20" s="64">
        <f>SUM(C2:C19)</f>
        <v>2872141.32</v>
      </c>
      <c r="D20" s="64"/>
    </row>
    <row r="21" spans="1:4" ht="15.75" x14ac:dyDescent="0.25">
      <c r="A21" s="39"/>
      <c r="B21" s="75"/>
      <c r="C21" s="65"/>
      <c r="D21" s="65"/>
    </row>
    <row r="22" spans="1:4" ht="15.75" x14ac:dyDescent="0.25">
      <c r="A22" s="39"/>
      <c r="B22" s="75"/>
      <c r="C22" s="65"/>
      <c r="D22" s="65"/>
    </row>
    <row r="26" spans="1:4" ht="15.75" x14ac:dyDescent="0.25">
      <c r="B26" s="89"/>
    </row>
    <row r="1048567" spans="3:3" x14ac:dyDescent="0.25">
      <c r="C1048567" s="66">
        <f>SUM(C2:C1048566)</f>
        <v>5744282.6399999997</v>
      </c>
    </row>
  </sheetData>
  <sortState ref="A2:D25">
    <sortCondition ref="D2:D25" customList="Январь,Февраль,Март,Апрель,Май,Июнь,Июль,Август,Сентябрь,Октябрь,Ноябрь,Декабрь"/>
  </sortState>
  <customSheetViews>
    <customSheetView guid="{31B91FF8-71C0-47A6-9D4C-E2523085C6EB}">
      <pageMargins left="0.7" right="0.7" top="0.75" bottom="0.75" header="0.3" footer="0.3"/>
    </customSheetView>
    <customSheetView guid="{24F754D0-2DD3-4712-9C68-F74057C2A4DF}">
      <pageMargins left="0.7" right="0.7" top="0.75" bottom="0.75" header="0.3" footer="0.3"/>
    </customSheetView>
    <customSheetView guid="{7EFE2E4C-A594-43C2-ACE4-D3B1E995425D}">
      <pageMargins left="0.7" right="0.7" top="0.75" bottom="0.75" header="0.3" footer="0.3"/>
    </customSheetView>
    <customSheetView guid="{FFF110F7-DDC9-4B89-8125-0757A8D50540}">
      <pageMargins left="0.7" right="0.7" top="0.75" bottom="0.75" header="0.3" footer="0.3"/>
    </customSheetView>
    <customSheetView guid="{72935F17-B9AE-4EDA-A864-9FC8E722B94E}"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workbookViewId="0">
      <pane ySplit="1" topLeftCell="A37" activePane="bottomLeft" state="frozen"/>
      <selection pane="bottomLeft" activeCell="C53" sqref="C53"/>
    </sheetView>
  </sheetViews>
  <sheetFormatPr defaultColWidth="11.42578125" defaultRowHeight="15.75" x14ac:dyDescent="0.25"/>
  <cols>
    <col min="1" max="1" width="31.140625" style="23" customWidth="1"/>
    <col min="2" max="2" width="37.85546875" style="88" customWidth="1"/>
    <col min="3" max="3" width="11.42578125" style="8"/>
    <col min="4" max="4" width="28.28515625" style="29" customWidth="1"/>
    <col min="5" max="5" width="41.7109375" style="34" customWidth="1"/>
    <col min="6" max="6" width="42.85546875" style="2" customWidth="1"/>
  </cols>
  <sheetData>
    <row r="1" spans="1:18" s="1" customFormat="1" x14ac:dyDescent="0.25">
      <c r="A1" s="21" t="s">
        <v>0</v>
      </c>
      <c r="B1" s="78" t="s">
        <v>6</v>
      </c>
      <c r="C1" s="91" t="s">
        <v>9</v>
      </c>
      <c r="D1" s="13" t="s">
        <v>7</v>
      </c>
      <c r="E1" s="24" t="s">
        <v>1</v>
      </c>
      <c r="F1" s="21" t="s">
        <v>8</v>
      </c>
    </row>
    <row r="2" spans="1:18" s="1" customFormat="1" x14ac:dyDescent="0.25">
      <c r="A2" s="6">
        <v>41792</v>
      </c>
      <c r="B2" s="71" t="s">
        <v>52</v>
      </c>
      <c r="C2" s="92">
        <v>5000</v>
      </c>
      <c r="D2" s="28" t="s">
        <v>53</v>
      </c>
      <c r="E2" s="31" t="s">
        <v>13</v>
      </c>
      <c r="F2" s="11" t="s">
        <v>14</v>
      </c>
    </row>
    <row r="3" spans="1:18" s="1" customFormat="1" x14ac:dyDescent="0.25">
      <c r="A3" s="6">
        <v>41794</v>
      </c>
      <c r="B3" s="71" t="s">
        <v>54</v>
      </c>
      <c r="C3" s="92">
        <v>1000</v>
      </c>
      <c r="D3" s="28" t="s">
        <v>53</v>
      </c>
      <c r="E3" s="30" t="s">
        <v>17</v>
      </c>
      <c r="F3" s="11" t="s">
        <v>14</v>
      </c>
    </row>
    <row r="4" spans="1:18" s="1" customFormat="1" x14ac:dyDescent="0.25">
      <c r="A4" s="6">
        <v>41794</v>
      </c>
      <c r="B4" s="71" t="s">
        <v>55</v>
      </c>
      <c r="C4" s="92">
        <v>64000</v>
      </c>
      <c r="D4" s="28" t="s">
        <v>53</v>
      </c>
      <c r="E4" s="30"/>
      <c r="F4" s="11" t="s">
        <v>14</v>
      </c>
    </row>
    <row r="5" spans="1:18" s="1" customFormat="1" x14ac:dyDescent="0.25">
      <c r="A5" s="22">
        <v>41795</v>
      </c>
      <c r="B5" s="57" t="s">
        <v>16</v>
      </c>
      <c r="C5" s="11">
        <v>5000</v>
      </c>
      <c r="D5" s="20" t="s">
        <v>12</v>
      </c>
      <c r="E5" s="30" t="s">
        <v>17</v>
      </c>
      <c r="F5" s="11" t="s">
        <v>14</v>
      </c>
      <c r="G5" s="14"/>
      <c r="H5" s="14"/>
      <c r="I5" s="14"/>
    </row>
    <row r="6" spans="1:18" s="18" customFormat="1" x14ac:dyDescent="0.25">
      <c r="A6" s="22">
        <v>41795</v>
      </c>
      <c r="B6" s="57" t="s">
        <v>18</v>
      </c>
      <c r="C6" s="11">
        <v>1000</v>
      </c>
      <c r="D6" s="20" t="s">
        <v>12</v>
      </c>
      <c r="E6" s="30" t="s">
        <v>13</v>
      </c>
      <c r="F6" s="11" t="s">
        <v>14</v>
      </c>
      <c r="G6" s="14"/>
      <c r="H6" s="14"/>
      <c r="I6" s="14"/>
      <c r="J6" s="15"/>
      <c r="K6" s="16"/>
      <c r="L6" s="17"/>
      <c r="M6" s="16"/>
      <c r="N6" s="16"/>
      <c r="O6" s="16"/>
      <c r="P6" s="16"/>
      <c r="Q6" s="16"/>
      <c r="R6" s="16"/>
    </row>
    <row r="7" spans="1:18" s="18" customFormat="1" x14ac:dyDescent="0.25">
      <c r="A7" s="3">
        <v>41795</v>
      </c>
      <c r="B7" s="57" t="s">
        <v>11</v>
      </c>
      <c r="C7" s="11">
        <v>1000</v>
      </c>
      <c r="D7" s="20" t="s">
        <v>12</v>
      </c>
      <c r="E7" s="30" t="s">
        <v>13</v>
      </c>
      <c r="F7" s="11" t="s">
        <v>14</v>
      </c>
      <c r="G7" s="45"/>
      <c r="H7" s="45"/>
      <c r="I7" s="45"/>
      <c r="J7" s="45"/>
      <c r="K7" s="19"/>
      <c r="L7" s="19"/>
      <c r="M7" s="19"/>
      <c r="N7" s="19"/>
      <c r="O7" s="19"/>
      <c r="P7" s="19"/>
      <c r="Q7" s="19"/>
      <c r="R7" s="19"/>
    </row>
    <row r="8" spans="1:18" s="18" customFormat="1" x14ac:dyDescent="0.25">
      <c r="A8" s="22">
        <v>41796</v>
      </c>
      <c r="B8" s="57" t="s">
        <v>10</v>
      </c>
      <c r="C8" s="11">
        <v>1000</v>
      </c>
      <c r="D8" s="20" t="s">
        <v>12</v>
      </c>
      <c r="E8" s="30" t="s">
        <v>13</v>
      </c>
      <c r="F8" s="11" t="s">
        <v>14</v>
      </c>
      <c r="G8" s="45"/>
      <c r="H8" s="45"/>
      <c r="I8" s="45"/>
      <c r="J8" s="45"/>
      <c r="K8" s="19"/>
      <c r="L8" s="19"/>
      <c r="M8" s="19"/>
      <c r="N8" s="19"/>
      <c r="O8" s="19"/>
      <c r="P8" s="19"/>
      <c r="Q8" s="19"/>
      <c r="R8" s="19"/>
    </row>
    <row r="9" spans="1:18" s="18" customFormat="1" x14ac:dyDescent="0.25">
      <c r="A9" s="22">
        <v>41799</v>
      </c>
      <c r="B9" s="57" t="s">
        <v>98</v>
      </c>
      <c r="C9" s="11">
        <v>50000</v>
      </c>
      <c r="D9" s="20" t="s">
        <v>53</v>
      </c>
      <c r="E9" s="30" t="s">
        <v>13</v>
      </c>
      <c r="F9" s="11" t="s">
        <v>14</v>
      </c>
      <c r="G9" s="45"/>
      <c r="H9" s="45"/>
      <c r="I9" s="45"/>
      <c r="J9" s="45"/>
      <c r="K9" s="19"/>
      <c r="L9" s="19"/>
      <c r="M9" s="19"/>
      <c r="N9" s="19"/>
      <c r="O9" s="19"/>
      <c r="P9" s="19"/>
      <c r="Q9" s="19"/>
      <c r="R9" s="19"/>
    </row>
    <row r="10" spans="1:18" s="18" customFormat="1" x14ac:dyDescent="0.25">
      <c r="A10" s="22">
        <v>41800</v>
      </c>
      <c r="B10" s="57" t="s">
        <v>99</v>
      </c>
      <c r="C10" s="11">
        <v>82730</v>
      </c>
      <c r="D10" s="20" t="s">
        <v>53</v>
      </c>
      <c r="E10" s="30" t="s">
        <v>13</v>
      </c>
      <c r="F10" s="11" t="s">
        <v>14</v>
      </c>
      <c r="G10" s="45"/>
      <c r="H10" s="45"/>
      <c r="I10" s="45"/>
      <c r="J10" s="45"/>
      <c r="K10" s="19"/>
      <c r="L10" s="19"/>
      <c r="M10" s="19"/>
      <c r="N10" s="19"/>
      <c r="O10" s="19"/>
      <c r="P10" s="19"/>
      <c r="Q10" s="19"/>
      <c r="R10" s="19"/>
    </row>
    <row r="11" spans="1:18" s="18" customFormat="1" x14ac:dyDescent="0.25">
      <c r="A11" s="22">
        <v>41804</v>
      </c>
      <c r="B11" s="57" t="s">
        <v>19</v>
      </c>
      <c r="C11" s="11">
        <v>1000</v>
      </c>
      <c r="D11" s="20" t="s">
        <v>12</v>
      </c>
      <c r="E11" s="30" t="s">
        <v>13</v>
      </c>
      <c r="F11" s="11" t="s">
        <v>14</v>
      </c>
      <c r="G11" s="45"/>
      <c r="H11" s="45"/>
      <c r="I11" s="45"/>
      <c r="J11" s="45"/>
      <c r="K11" s="19"/>
      <c r="L11" s="19"/>
      <c r="M11" s="19"/>
      <c r="N11" s="19"/>
      <c r="O11" s="19"/>
      <c r="P11" s="19"/>
      <c r="Q11" s="19"/>
      <c r="R11" s="19"/>
    </row>
    <row r="12" spans="1:18" s="18" customFormat="1" x14ac:dyDescent="0.25">
      <c r="A12" s="22">
        <v>41804</v>
      </c>
      <c r="B12" s="57" t="s">
        <v>20</v>
      </c>
      <c r="C12" s="11">
        <v>1500</v>
      </c>
      <c r="D12" s="20" t="s">
        <v>12</v>
      </c>
      <c r="E12" s="30" t="s">
        <v>13</v>
      </c>
      <c r="F12" s="11" t="s">
        <v>14</v>
      </c>
      <c r="G12" s="45"/>
      <c r="H12" s="45"/>
      <c r="I12" s="45"/>
      <c r="J12" s="45"/>
      <c r="K12" s="19"/>
      <c r="L12" s="19"/>
      <c r="M12" s="19"/>
      <c r="N12" s="19"/>
      <c r="O12" s="19"/>
      <c r="P12" s="19"/>
      <c r="Q12" s="19"/>
      <c r="R12" s="19"/>
    </row>
    <row r="13" spans="1:18" s="18" customFormat="1" x14ac:dyDescent="0.25">
      <c r="A13" s="22">
        <v>41804</v>
      </c>
      <c r="B13" s="57" t="s">
        <v>21</v>
      </c>
      <c r="C13" s="11">
        <v>2000</v>
      </c>
      <c r="D13" s="20" t="s">
        <v>12</v>
      </c>
      <c r="E13" s="30" t="s">
        <v>13</v>
      </c>
      <c r="F13" s="11" t="s">
        <v>14</v>
      </c>
      <c r="G13" s="45"/>
      <c r="H13" s="45"/>
      <c r="I13" s="45"/>
      <c r="J13" s="45"/>
      <c r="K13" s="19"/>
      <c r="L13" s="19"/>
      <c r="M13" s="19"/>
      <c r="N13" s="19"/>
      <c r="O13" s="19"/>
      <c r="P13" s="19"/>
      <c r="Q13" s="19"/>
      <c r="R13" s="19"/>
    </row>
    <row r="14" spans="1:18" s="18" customFormat="1" x14ac:dyDescent="0.25">
      <c r="A14" s="22">
        <v>41805</v>
      </c>
      <c r="B14" s="57" t="s">
        <v>22</v>
      </c>
      <c r="C14" s="11">
        <v>1000</v>
      </c>
      <c r="D14" s="20" t="s">
        <v>12</v>
      </c>
      <c r="E14" s="30" t="s">
        <v>13</v>
      </c>
      <c r="F14" s="11" t="s">
        <v>14</v>
      </c>
      <c r="G14" s="45"/>
      <c r="H14" s="45"/>
      <c r="I14" s="45"/>
      <c r="J14" s="45"/>
      <c r="K14" s="19"/>
      <c r="L14" s="19"/>
      <c r="M14" s="19"/>
      <c r="N14" s="19"/>
      <c r="O14" s="19"/>
      <c r="P14" s="19"/>
      <c r="Q14" s="19"/>
      <c r="R14" s="19"/>
    </row>
    <row r="15" spans="1:18" s="18" customFormat="1" ht="31.5" x14ac:dyDescent="0.25">
      <c r="A15" s="22">
        <v>41806</v>
      </c>
      <c r="B15" s="57" t="s">
        <v>23</v>
      </c>
      <c r="C15" s="11">
        <v>1050</v>
      </c>
      <c r="D15" s="20" t="s">
        <v>12</v>
      </c>
      <c r="E15" s="30" t="s">
        <v>25</v>
      </c>
      <c r="F15" s="67" t="s">
        <v>24</v>
      </c>
      <c r="G15" s="45"/>
      <c r="H15" s="45"/>
      <c r="I15" s="45"/>
      <c r="J15" s="45"/>
      <c r="K15" s="19"/>
      <c r="L15" s="19"/>
      <c r="M15" s="19"/>
      <c r="N15" s="19"/>
      <c r="O15" s="19"/>
      <c r="P15" s="19"/>
      <c r="Q15" s="19"/>
      <c r="R15" s="19"/>
    </row>
    <row r="16" spans="1:18" s="18" customFormat="1" x14ac:dyDescent="0.25">
      <c r="A16" s="22">
        <v>41806</v>
      </c>
      <c r="B16" s="57" t="s">
        <v>104</v>
      </c>
      <c r="C16" s="11">
        <v>3000</v>
      </c>
      <c r="D16" s="20" t="s">
        <v>12</v>
      </c>
      <c r="E16" s="30" t="s">
        <v>13</v>
      </c>
      <c r="F16" s="11" t="s">
        <v>14</v>
      </c>
      <c r="G16" s="45"/>
      <c r="H16" s="45"/>
      <c r="I16" s="45"/>
      <c r="J16" s="45"/>
      <c r="K16" s="19"/>
      <c r="L16" s="19"/>
      <c r="M16" s="19"/>
      <c r="N16" s="19"/>
      <c r="O16" s="19"/>
      <c r="P16" s="19"/>
      <c r="Q16" s="19"/>
      <c r="R16" s="19"/>
    </row>
    <row r="17" spans="1:18" s="18" customFormat="1" x14ac:dyDescent="0.25">
      <c r="A17" s="22">
        <v>41806</v>
      </c>
      <c r="B17" s="57" t="s">
        <v>26</v>
      </c>
      <c r="C17" s="11">
        <v>500</v>
      </c>
      <c r="D17" s="20" t="s">
        <v>12</v>
      </c>
      <c r="E17" s="30" t="s">
        <v>13</v>
      </c>
      <c r="F17" s="11" t="s">
        <v>14</v>
      </c>
      <c r="G17" s="45"/>
      <c r="H17" s="45"/>
      <c r="I17" s="45"/>
      <c r="J17" s="45"/>
      <c r="K17" s="19"/>
      <c r="L17" s="19"/>
      <c r="M17" s="19"/>
      <c r="N17" s="19"/>
      <c r="O17" s="19"/>
      <c r="P17" s="19"/>
      <c r="Q17" s="19"/>
      <c r="R17" s="19"/>
    </row>
    <row r="18" spans="1:18" s="18" customFormat="1" x14ac:dyDescent="0.25">
      <c r="A18" s="22">
        <v>41807</v>
      </c>
      <c r="B18" s="57" t="s">
        <v>58</v>
      </c>
      <c r="C18" s="11">
        <v>50000</v>
      </c>
      <c r="D18" s="20" t="s">
        <v>53</v>
      </c>
      <c r="E18" s="30" t="s">
        <v>13</v>
      </c>
      <c r="F18" s="11" t="s">
        <v>14</v>
      </c>
      <c r="G18" s="45"/>
      <c r="H18" s="45"/>
      <c r="I18" s="45"/>
      <c r="J18" s="45"/>
      <c r="K18" s="19"/>
      <c r="L18" s="19"/>
      <c r="M18" s="19"/>
      <c r="N18" s="19"/>
      <c r="O18" s="19"/>
      <c r="P18" s="19"/>
      <c r="Q18" s="19"/>
      <c r="R18" s="19"/>
    </row>
    <row r="19" spans="1:18" s="18" customFormat="1" ht="31.5" x14ac:dyDescent="0.25">
      <c r="A19" s="22">
        <v>41807</v>
      </c>
      <c r="B19" s="79" t="s">
        <v>59</v>
      </c>
      <c r="C19" s="11">
        <v>70000</v>
      </c>
      <c r="D19" s="20" t="s">
        <v>53</v>
      </c>
      <c r="E19" s="30" t="s">
        <v>13</v>
      </c>
      <c r="F19" s="11" t="s">
        <v>14</v>
      </c>
      <c r="G19" s="45"/>
      <c r="H19" s="45"/>
      <c r="I19" s="45"/>
      <c r="J19" s="45"/>
      <c r="K19" s="19"/>
      <c r="L19" s="19"/>
      <c r="M19" s="19"/>
      <c r="N19" s="19"/>
      <c r="O19" s="19"/>
      <c r="P19" s="19"/>
      <c r="Q19" s="19"/>
      <c r="R19" s="19"/>
    </row>
    <row r="20" spans="1:18" s="18" customFormat="1" x14ac:dyDescent="0.25">
      <c r="A20" s="22">
        <v>41807</v>
      </c>
      <c r="B20" s="57" t="s">
        <v>27</v>
      </c>
      <c r="C20" s="11">
        <v>500</v>
      </c>
      <c r="D20" s="20" t="s">
        <v>12</v>
      </c>
      <c r="E20" s="30" t="s">
        <v>13</v>
      </c>
      <c r="F20" s="11" t="s">
        <v>14</v>
      </c>
      <c r="G20" s="45"/>
      <c r="H20" s="45"/>
      <c r="I20" s="45"/>
      <c r="J20" s="45"/>
      <c r="K20" s="19"/>
      <c r="L20" s="19"/>
      <c r="M20" s="19"/>
      <c r="N20" s="19"/>
      <c r="O20" s="19"/>
      <c r="P20" s="19"/>
      <c r="Q20" s="19"/>
      <c r="R20" s="19"/>
    </row>
    <row r="21" spans="1:18" s="18" customFormat="1" x14ac:dyDescent="0.25">
      <c r="A21" s="22">
        <v>41807</v>
      </c>
      <c r="B21" s="57" t="s">
        <v>100</v>
      </c>
      <c r="C21" s="11">
        <v>1000</v>
      </c>
      <c r="D21" s="20" t="s">
        <v>53</v>
      </c>
      <c r="E21" s="30"/>
      <c r="F21" s="11" t="s">
        <v>14</v>
      </c>
      <c r="G21" s="45"/>
      <c r="H21" s="45"/>
      <c r="I21" s="45"/>
      <c r="J21" s="45"/>
      <c r="K21" s="19"/>
      <c r="L21" s="19"/>
      <c r="M21" s="19"/>
      <c r="N21" s="19"/>
      <c r="O21" s="19"/>
      <c r="P21" s="19"/>
      <c r="Q21" s="19"/>
      <c r="R21" s="19"/>
    </row>
    <row r="22" spans="1:18" s="18" customFormat="1" x14ac:dyDescent="0.25">
      <c r="A22" s="22">
        <v>41808</v>
      </c>
      <c r="B22" s="57" t="s">
        <v>103</v>
      </c>
      <c r="C22" s="11">
        <v>1000</v>
      </c>
      <c r="D22" s="20" t="s">
        <v>12</v>
      </c>
      <c r="E22" s="30" t="s">
        <v>13</v>
      </c>
      <c r="F22" s="11" t="s">
        <v>14</v>
      </c>
      <c r="G22" s="45"/>
      <c r="H22" s="45"/>
      <c r="I22" s="45"/>
      <c r="J22" s="45"/>
      <c r="K22" s="19"/>
      <c r="L22" s="19"/>
      <c r="M22" s="19"/>
      <c r="N22" s="19"/>
      <c r="O22" s="19"/>
      <c r="P22" s="19"/>
      <c r="Q22" s="19"/>
      <c r="R22" s="19"/>
    </row>
    <row r="23" spans="1:18" s="18" customFormat="1" x14ac:dyDescent="0.25">
      <c r="A23" s="22">
        <v>41808</v>
      </c>
      <c r="B23" s="57" t="s">
        <v>28</v>
      </c>
      <c r="C23" s="11">
        <v>500</v>
      </c>
      <c r="D23" s="20" t="s">
        <v>12</v>
      </c>
      <c r="E23" s="30" t="s">
        <v>13</v>
      </c>
      <c r="F23" s="11" t="s">
        <v>14</v>
      </c>
      <c r="G23" s="45"/>
      <c r="H23" s="45"/>
      <c r="I23" s="45"/>
      <c r="J23" s="45"/>
      <c r="K23" s="19"/>
      <c r="L23" s="19"/>
      <c r="M23" s="19"/>
      <c r="N23" s="19"/>
      <c r="O23" s="19"/>
      <c r="P23" s="19"/>
      <c r="Q23" s="19"/>
      <c r="R23" s="19"/>
    </row>
    <row r="24" spans="1:18" s="18" customFormat="1" x14ac:dyDescent="0.25">
      <c r="A24" s="22">
        <v>41808</v>
      </c>
      <c r="B24" s="57" t="s">
        <v>29</v>
      </c>
      <c r="C24" s="11">
        <v>1000</v>
      </c>
      <c r="D24" s="20" t="s">
        <v>12</v>
      </c>
      <c r="E24" s="30" t="s">
        <v>13</v>
      </c>
      <c r="F24" s="11" t="s">
        <v>14</v>
      </c>
      <c r="G24" s="45"/>
      <c r="H24" s="45"/>
      <c r="I24" s="45"/>
      <c r="J24" s="45"/>
      <c r="K24" s="19"/>
      <c r="L24" s="19"/>
      <c r="M24" s="19"/>
      <c r="N24" s="19"/>
      <c r="O24" s="19"/>
      <c r="P24" s="19"/>
      <c r="Q24" s="19"/>
      <c r="R24" s="19"/>
    </row>
    <row r="25" spans="1:18" s="18" customFormat="1" x14ac:dyDescent="0.25">
      <c r="A25" s="22">
        <v>41808</v>
      </c>
      <c r="B25" s="57" t="s">
        <v>30</v>
      </c>
      <c r="C25" s="11">
        <v>500</v>
      </c>
      <c r="D25" s="20" t="s">
        <v>12</v>
      </c>
      <c r="E25" s="30" t="s">
        <v>33</v>
      </c>
      <c r="F25" s="11" t="s">
        <v>14</v>
      </c>
      <c r="G25" s="45"/>
      <c r="H25" s="45"/>
      <c r="I25" s="45"/>
      <c r="J25" s="45"/>
      <c r="K25" s="19"/>
      <c r="L25" s="19"/>
      <c r="M25" s="19"/>
      <c r="N25" s="19"/>
      <c r="O25" s="19"/>
      <c r="P25" s="19"/>
      <c r="Q25" s="19"/>
      <c r="R25" s="19"/>
    </row>
    <row r="26" spans="1:18" s="18" customFormat="1" x14ac:dyDescent="0.25">
      <c r="A26" s="22">
        <v>41809</v>
      </c>
      <c r="B26" s="57" t="s">
        <v>31</v>
      </c>
      <c r="C26" s="11">
        <v>1000</v>
      </c>
      <c r="D26" s="20" t="s">
        <v>12</v>
      </c>
      <c r="E26" s="30" t="s">
        <v>13</v>
      </c>
      <c r="F26" s="11" t="s">
        <v>14</v>
      </c>
      <c r="G26" s="45"/>
      <c r="H26" s="45"/>
      <c r="I26" s="45"/>
      <c r="J26" s="45"/>
      <c r="K26" s="19"/>
      <c r="L26" s="19"/>
      <c r="M26" s="19"/>
      <c r="N26" s="19"/>
      <c r="O26" s="19"/>
      <c r="P26" s="19"/>
      <c r="Q26" s="19"/>
      <c r="R26" s="19"/>
    </row>
    <row r="27" spans="1:18" s="18" customFormat="1" x14ac:dyDescent="0.25">
      <c r="A27" s="22">
        <v>41809</v>
      </c>
      <c r="B27" s="57" t="s">
        <v>32</v>
      </c>
      <c r="C27" s="11">
        <v>1000</v>
      </c>
      <c r="D27" s="20" t="s">
        <v>12</v>
      </c>
      <c r="E27" s="30" t="s">
        <v>13</v>
      </c>
      <c r="F27" s="11" t="s">
        <v>14</v>
      </c>
      <c r="G27" s="45"/>
      <c r="H27" s="45"/>
      <c r="I27" s="45"/>
      <c r="J27" s="45"/>
      <c r="K27" s="19"/>
      <c r="L27" s="19"/>
      <c r="M27" s="19"/>
      <c r="N27" s="19"/>
      <c r="O27" s="19"/>
      <c r="P27" s="19"/>
      <c r="Q27" s="19"/>
      <c r="R27" s="19"/>
    </row>
    <row r="28" spans="1:18" s="18" customFormat="1" x14ac:dyDescent="0.25">
      <c r="A28" s="22">
        <v>41810</v>
      </c>
      <c r="B28" s="57" t="s">
        <v>60</v>
      </c>
      <c r="C28" s="11">
        <v>1000</v>
      </c>
      <c r="D28" s="20" t="s">
        <v>53</v>
      </c>
      <c r="E28" s="30"/>
      <c r="F28" s="11" t="s">
        <v>14</v>
      </c>
      <c r="G28" s="45"/>
      <c r="H28" s="45"/>
      <c r="I28" s="45"/>
      <c r="J28" s="45"/>
      <c r="K28" s="19"/>
      <c r="L28" s="19"/>
      <c r="M28" s="19"/>
      <c r="N28" s="19"/>
      <c r="O28" s="19"/>
      <c r="P28" s="19"/>
      <c r="Q28" s="19"/>
      <c r="R28" s="19"/>
    </row>
    <row r="29" spans="1:18" s="18" customFormat="1" x14ac:dyDescent="0.25">
      <c r="A29" s="22">
        <v>41810</v>
      </c>
      <c r="B29" s="57" t="s">
        <v>34</v>
      </c>
      <c r="C29" s="11">
        <v>500</v>
      </c>
      <c r="D29" s="20" t="s">
        <v>12</v>
      </c>
      <c r="E29" s="30" t="s">
        <v>35</v>
      </c>
      <c r="F29" s="11" t="s">
        <v>14</v>
      </c>
      <c r="G29" s="45"/>
      <c r="H29" s="45"/>
      <c r="I29" s="45"/>
      <c r="J29" s="45"/>
      <c r="K29" s="19"/>
      <c r="L29" s="19"/>
      <c r="M29" s="19"/>
      <c r="N29" s="19"/>
      <c r="O29" s="19"/>
      <c r="P29" s="19"/>
      <c r="Q29" s="19"/>
      <c r="R29" s="19"/>
    </row>
    <row r="30" spans="1:18" s="18" customFormat="1" x14ac:dyDescent="0.25">
      <c r="A30" s="22">
        <v>41810</v>
      </c>
      <c r="B30" s="57" t="s">
        <v>36</v>
      </c>
      <c r="C30" s="11">
        <v>500</v>
      </c>
      <c r="D30" s="20" t="s">
        <v>12</v>
      </c>
      <c r="E30" s="30" t="s">
        <v>37</v>
      </c>
      <c r="F30" s="11" t="s">
        <v>14</v>
      </c>
      <c r="G30" s="45"/>
      <c r="H30" s="45"/>
      <c r="I30" s="45"/>
      <c r="J30" s="45"/>
      <c r="K30" s="19"/>
      <c r="L30" s="19"/>
      <c r="M30" s="19"/>
      <c r="N30" s="19"/>
      <c r="O30" s="19"/>
      <c r="P30" s="19"/>
      <c r="Q30" s="19"/>
      <c r="R30" s="19"/>
    </row>
    <row r="31" spans="1:18" s="18" customFormat="1" x14ac:dyDescent="0.25">
      <c r="A31" s="22">
        <v>41811</v>
      </c>
      <c r="B31" s="80" t="s">
        <v>39</v>
      </c>
      <c r="C31" s="90">
        <v>5000</v>
      </c>
      <c r="D31" s="20" t="s">
        <v>12</v>
      </c>
      <c r="E31" s="70" t="s">
        <v>38</v>
      </c>
      <c r="F31" s="11" t="s">
        <v>14</v>
      </c>
      <c r="G31" s="45"/>
      <c r="H31" s="45"/>
      <c r="I31" s="45"/>
      <c r="J31" s="45"/>
      <c r="K31" s="19"/>
      <c r="L31" s="19"/>
      <c r="M31" s="19"/>
      <c r="N31" s="19"/>
      <c r="O31" s="19"/>
      <c r="P31" s="19"/>
      <c r="Q31" s="19"/>
      <c r="R31" s="19"/>
    </row>
    <row r="32" spans="1:18" s="18" customFormat="1" x14ac:dyDescent="0.25">
      <c r="A32" s="22">
        <v>41811</v>
      </c>
      <c r="B32" s="57" t="s">
        <v>40</v>
      </c>
      <c r="C32" s="11">
        <v>450</v>
      </c>
      <c r="D32" s="20" t="s">
        <v>12</v>
      </c>
      <c r="E32" s="30" t="s">
        <v>13</v>
      </c>
      <c r="F32" s="11" t="s">
        <v>14</v>
      </c>
      <c r="G32" s="45"/>
      <c r="H32" s="45"/>
      <c r="I32" s="45"/>
      <c r="J32" s="45"/>
      <c r="K32" s="19"/>
      <c r="L32" s="19"/>
      <c r="M32" s="19"/>
      <c r="N32" s="19"/>
      <c r="O32" s="19"/>
      <c r="P32" s="19"/>
      <c r="Q32" s="19"/>
      <c r="R32" s="19"/>
    </row>
    <row r="33" spans="1:18" s="18" customFormat="1" x14ac:dyDescent="0.25">
      <c r="A33" s="22">
        <v>41815</v>
      </c>
      <c r="B33" s="57" t="s">
        <v>41</v>
      </c>
      <c r="C33" s="11">
        <v>500</v>
      </c>
      <c r="D33" s="20" t="s">
        <v>12</v>
      </c>
      <c r="E33" s="30" t="s">
        <v>42</v>
      </c>
      <c r="F33" s="11" t="s">
        <v>14</v>
      </c>
      <c r="G33" s="45"/>
      <c r="H33" s="45"/>
      <c r="I33" s="45"/>
      <c r="J33" s="45"/>
      <c r="K33" s="19"/>
      <c r="L33" s="19"/>
      <c r="M33" s="19"/>
      <c r="N33" s="19"/>
      <c r="O33" s="19"/>
      <c r="P33" s="19"/>
      <c r="Q33" s="19"/>
      <c r="R33" s="19"/>
    </row>
    <row r="34" spans="1:18" s="18" customFormat="1" x14ac:dyDescent="0.25">
      <c r="A34" s="22">
        <v>41816</v>
      </c>
      <c r="B34" s="57" t="s">
        <v>43</v>
      </c>
      <c r="C34" s="11">
        <v>200</v>
      </c>
      <c r="D34" s="20" t="s">
        <v>12</v>
      </c>
      <c r="E34" s="30" t="s">
        <v>13</v>
      </c>
      <c r="F34" s="11" t="s">
        <v>14</v>
      </c>
      <c r="G34" s="45"/>
      <c r="H34" s="45"/>
      <c r="I34" s="45"/>
      <c r="J34" s="45"/>
      <c r="K34" s="19"/>
      <c r="L34" s="19"/>
      <c r="M34" s="19"/>
      <c r="N34" s="19"/>
      <c r="O34" s="19"/>
      <c r="P34" s="19"/>
      <c r="Q34" s="19"/>
      <c r="R34" s="19"/>
    </row>
    <row r="35" spans="1:18" s="18" customFormat="1" x14ac:dyDescent="0.25">
      <c r="A35" s="22">
        <v>41817</v>
      </c>
      <c r="B35" s="57" t="s">
        <v>44</v>
      </c>
      <c r="C35" s="11">
        <v>1000</v>
      </c>
      <c r="D35" s="20" t="s">
        <v>12</v>
      </c>
      <c r="E35" s="30" t="s">
        <v>13</v>
      </c>
      <c r="F35" s="11" t="s">
        <v>14</v>
      </c>
      <c r="G35" s="45"/>
      <c r="H35" s="45"/>
      <c r="I35" s="45"/>
      <c r="J35" s="45"/>
      <c r="K35" s="19"/>
      <c r="L35" s="19"/>
      <c r="M35" s="19"/>
      <c r="N35" s="19"/>
      <c r="O35" s="19"/>
      <c r="P35" s="19"/>
      <c r="Q35" s="19"/>
      <c r="R35" s="19"/>
    </row>
    <row r="36" spans="1:18" s="18" customFormat="1" x14ac:dyDescent="0.25">
      <c r="A36" s="22">
        <v>41818</v>
      </c>
      <c r="B36" s="57" t="s">
        <v>45</v>
      </c>
      <c r="C36" s="11">
        <v>500</v>
      </c>
      <c r="D36" s="20" t="s">
        <v>12</v>
      </c>
      <c r="E36" s="30" t="s">
        <v>13</v>
      </c>
      <c r="F36" s="11" t="s">
        <v>14</v>
      </c>
      <c r="G36" s="45"/>
      <c r="H36" s="45"/>
      <c r="I36" s="45"/>
      <c r="J36" s="45"/>
      <c r="K36" s="19"/>
      <c r="L36" s="19"/>
      <c r="M36" s="19"/>
      <c r="N36" s="19"/>
      <c r="O36" s="19"/>
      <c r="P36" s="19"/>
      <c r="Q36" s="19"/>
      <c r="R36" s="19"/>
    </row>
    <row r="37" spans="1:18" s="18" customFormat="1" x14ac:dyDescent="0.25">
      <c r="A37" s="22">
        <v>41818</v>
      </c>
      <c r="B37" s="57" t="s">
        <v>46</v>
      </c>
      <c r="C37" s="11">
        <v>1000</v>
      </c>
      <c r="D37" s="20" t="s">
        <v>12</v>
      </c>
      <c r="E37" s="30" t="s">
        <v>47</v>
      </c>
      <c r="F37" s="11" t="s">
        <v>14</v>
      </c>
      <c r="G37" s="45"/>
      <c r="H37" s="45"/>
      <c r="I37" s="45"/>
      <c r="J37" s="45"/>
      <c r="K37" s="19"/>
      <c r="L37" s="19"/>
      <c r="M37" s="19"/>
      <c r="N37" s="19"/>
      <c r="O37" s="19"/>
      <c r="P37" s="19"/>
      <c r="Q37" s="19"/>
      <c r="R37" s="19"/>
    </row>
    <row r="38" spans="1:18" s="18" customFormat="1" x14ac:dyDescent="0.25">
      <c r="A38" s="22">
        <v>41818</v>
      </c>
      <c r="B38" s="57" t="s">
        <v>48</v>
      </c>
      <c r="C38" s="11">
        <v>3000</v>
      </c>
      <c r="D38" s="20" t="s">
        <v>12</v>
      </c>
      <c r="E38" s="30" t="s">
        <v>49</v>
      </c>
      <c r="F38" s="11" t="s">
        <v>14</v>
      </c>
      <c r="G38" s="45"/>
      <c r="H38" s="45"/>
      <c r="I38" s="45"/>
      <c r="J38" s="45"/>
      <c r="K38" s="19"/>
      <c r="L38" s="19"/>
      <c r="M38" s="19"/>
      <c r="N38" s="19"/>
      <c r="O38" s="19"/>
      <c r="P38" s="19"/>
      <c r="Q38" s="19"/>
      <c r="R38" s="19"/>
    </row>
    <row r="39" spans="1:18" s="18" customFormat="1" x14ac:dyDescent="0.25">
      <c r="A39" s="22">
        <v>41819</v>
      </c>
      <c r="B39" s="57" t="s">
        <v>50</v>
      </c>
      <c r="C39" s="11">
        <v>500</v>
      </c>
      <c r="D39" s="20" t="s">
        <v>12</v>
      </c>
      <c r="E39" s="30" t="s">
        <v>51</v>
      </c>
      <c r="F39" s="11" t="s">
        <v>14</v>
      </c>
      <c r="G39" s="45"/>
      <c r="H39" s="45"/>
      <c r="I39" s="45"/>
      <c r="J39" s="45"/>
      <c r="K39" s="19"/>
      <c r="L39" s="19"/>
      <c r="M39" s="19"/>
      <c r="N39" s="19"/>
      <c r="O39" s="19"/>
      <c r="P39" s="19"/>
      <c r="Q39" s="19"/>
      <c r="R39" s="19"/>
    </row>
    <row r="40" spans="1:18" s="18" customFormat="1" x14ac:dyDescent="0.25">
      <c r="A40" s="22">
        <v>41819</v>
      </c>
      <c r="B40" s="57" t="s">
        <v>27</v>
      </c>
      <c r="C40" s="11">
        <v>300</v>
      </c>
      <c r="D40" s="20" t="s">
        <v>12</v>
      </c>
      <c r="E40" s="30" t="s">
        <v>13</v>
      </c>
      <c r="F40" s="11" t="s">
        <v>14</v>
      </c>
      <c r="G40" s="45"/>
      <c r="H40" s="45"/>
      <c r="I40" s="45"/>
      <c r="J40" s="45"/>
      <c r="K40" s="19"/>
      <c r="L40" s="19"/>
      <c r="M40" s="19"/>
      <c r="N40" s="19"/>
      <c r="O40" s="19"/>
      <c r="P40" s="19"/>
      <c r="Q40" s="19"/>
      <c r="R40" s="19"/>
    </row>
    <row r="41" spans="1:18" s="18" customFormat="1" x14ac:dyDescent="0.25">
      <c r="A41" s="22">
        <v>41820</v>
      </c>
      <c r="B41" s="57" t="s">
        <v>23</v>
      </c>
      <c r="C41" s="11">
        <v>1000</v>
      </c>
      <c r="D41" s="20" t="s">
        <v>12</v>
      </c>
      <c r="E41" s="30" t="s">
        <v>25</v>
      </c>
      <c r="F41" s="11" t="s">
        <v>14</v>
      </c>
      <c r="G41" s="45"/>
      <c r="H41" s="45"/>
      <c r="I41" s="45"/>
      <c r="J41" s="45"/>
      <c r="K41" s="19"/>
      <c r="L41" s="19"/>
      <c r="M41" s="19"/>
      <c r="N41" s="19"/>
      <c r="O41" s="19"/>
      <c r="P41" s="19"/>
      <c r="Q41" s="19"/>
      <c r="R41" s="19"/>
    </row>
    <row r="42" spans="1:18" s="18" customFormat="1" x14ac:dyDescent="0.25">
      <c r="A42" s="22">
        <v>41820</v>
      </c>
      <c r="B42" s="57" t="s">
        <v>62</v>
      </c>
      <c r="C42" s="11">
        <v>600</v>
      </c>
      <c r="D42" s="20" t="s">
        <v>12</v>
      </c>
      <c r="E42" s="30" t="s">
        <v>63</v>
      </c>
      <c r="F42" s="11" t="s">
        <v>14</v>
      </c>
      <c r="G42" s="45"/>
      <c r="H42" s="45"/>
      <c r="I42" s="45"/>
      <c r="J42" s="45"/>
      <c r="K42" s="19"/>
      <c r="L42" s="19"/>
      <c r="M42" s="19"/>
      <c r="N42" s="19"/>
      <c r="O42" s="19"/>
      <c r="P42" s="19"/>
      <c r="Q42" s="19"/>
      <c r="R42" s="19"/>
    </row>
    <row r="43" spans="1:18" s="18" customFormat="1" x14ac:dyDescent="0.25">
      <c r="A43" s="22">
        <v>41820</v>
      </c>
      <c r="B43" s="57" t="s">
        <v>64</v>
      </c>
      <c r="C43" s="11">
        <v>1000</v>
      </c>
      <c r="D43" s="20" t="s">
        <v>12</v>
      </c>
      <c r="E43" s="30" t="s">
        <v>13</v>
      </c>
      <c r="F43" s="11" t="s">
        <v>14</v>
      </c>
      <c r="G43" s="45"/>
      <c r="H43" s="45"/>
      <c r="I43" s="45"/>
      <c r="J43" s="45"/>
      <c r="K43" s="19"/>
      <c r="L43" s="19"/>
      <c r="M43" s="19"/>
      <c r="N43" s="19"/>
      <c r="O43" s="19"/>
      <c r="P43" s="19"/>
      <c r="Q43" s="19"/>
      <c r="R43" s="19"/>
    </row>
    <row r="44" spans="1:18" s="18" customFormat="1" ht="31.5" x14ac:dyDescent="0.25">
      <c r="A44" s="22">
        <v>41820</v>
      </c>
      <c r="B44" s="57" t="s">
        <v>23</v>
      </c>
      <c r="C44" s="11">
        <v>1000</v>
      </c>
      <c r="D44" s="20" t="s">
        <v>12</v>
      </c>
      <c r="E44" s="30" t="s">
        <v>25</v>
      </c>
      <c r="F44" s="67" t="s">
        <v>24</v>
      </c>
      <c r="G44" s="45"/>
      <c r="H44" s="45"/>
      <c r="I44" s="45"/>
      <c r="J44" s="45"/>
      <c r="K44" s="19"/>
      <c r="L44" s="19"/>
      <c r="M44" s="19"/>
      <c r="N44" s="19"/>
      <c r="O44" s="19"/>
      <c r="P44" s="19"/>
      <c r="Q44" s="19"/>
      <c r="R44" s="19"/>
    </row>
    <row r="45" spans="1:18" s="18" customFormat="1" x14ac:dyDescent="0.25">
      <c r="A45" s="22"/>
      <c r="B45" s="57" t="s">
        <v>56</v>
      </c>
      <c r="C45" s="11">
        <v>4321.55</v>
      </c>
      <c r="D45" s="20"/>
      <c r="E45" s="30"/>
      <c r="F45" s="11"/>
      <c r="G45" s="45"/>
      <c r="H45" s="45"/>
      <c r="I45" s="45"/>
      <c r="J45" s="45"/>
      <c r="K45" s="19"/>
      <c r="L45" s="19"/>
      <c r="M45" s="19"/>
      <c r="N45" s="19"/>
      <c r="O45" s="19"/>
      <c r="P45" s="19"/>
      <c r="Q45" s="19"/>
      <c r="R45" s="19"/>
    </row>
    <row r="46" spans="1:18" s="18" customFormat="1" x14ac:dyDescent="0.25">
      <c r="A46" s="22"/>
      <c r="B46" s="57" t="s">
        <v>57</v>
      </c>
      <c r="C46" s="11">
        <v>1472.94</v>
      </c>
      <c r="D46" s="20"/>
      <c r="E46" s="30"/>
      <c r="F46" s="11"/>
      <c r="G46" s="45"/>
      <c r="H46" s="45"/>
      <c r="I46" s="45"/>
      <c r="J46" s="45"/>
      <c r="K46" s="19"/>
      <c r="L46" s="19"/>
      <c r="M46" s="19"/>
      <c r="N46" s="19"/>
      <c r="O46" s="19"/>
      <c r="P46" s="19"/>
      <c r="Q46" s="19"/>
      <c r="R46" s="19"/>
    </row>
    <row r="47" spans="1:18" s="1" customFormat="1" ht="31.5" x14ac:dyDescent="0.25">
      <c r="A47" s="40"/>
      <c r="B47" s="81" t="s">
        <v>102</v>
      </c>
      <c r="C47" s="43">
        <v>28023.46</v>
      </c>
      <c r="D47" s="41"/>
      <c r="E47" s="43"/>
      <c r="F47" s="42"/>
    </row>
    <row r="48" spans="1:18" s="1" customFormat="1" x14ac:dyDescent="0.25">
      <c r="A48" s="48"/>
      <c r="B48" s="6" t="s">
        <v>101</v>
      </c>
      <c r="C48" s="93">
        <v>11180.78</v>
      </c>
      <c r="D48" s="11"/>
      <c r="E48" s="5"/>
      <c r="F48" s="44"/>
      <c r="G48" s="68"/>
    </row>
    <row r="49" spans="1:18" s="18" customFormat="1" x14ac:dyDescent="0.25">
      <c r="A49" s="22"/>
      <c r="B49" s="57" t="s">
        <v>15</v>
      </c>
      <c r="C49" s="11">
        <v>12990</v>
      </c>
      <c r="D49" s="20"/>
      <c r="E49" s="30"/>
      <c r="F49" s="11"/>
      <c r="G49" s="45"/>
      <c r="H49" s="45"/>
      <c r="I49" s="45"/>
      <c r="J49" s="45"/>
      <c r="K49" s="19"/>
      <c r="L49" s="19"/>
      <c r="M49" s="19"/>
      <c r="N49" s="19"/>
      <c r="O49" s="19"/>
      <c r="P49" s="19"/>
      <c r="Q49" s="19"/>
      <c r="R49" s="19"/>
    </row>
    <row r="50" spans="1:18" s="18" customFormat="1" x14ac:dyDescent="0.25">
      <c r="A50" s="22"/>
      <c r="B50" s="82" t="s">
        <v>61</v>
      </c>
      <c r="C50" s="11">
        <f>SUM(C2:C49)</f>
        <v>423318.73000000004</v>
      </c>
      <c r="D50" s="20"/>
      <c r="E50" s="30"/>
      <c r="F50" s="11"/>
      <c r="G50" s="45"/>
      <c r="H50" s="45"/>
      <c r="I50" s="45"/>
      <c r="J50" s="45"/>
      <c r="K50" s="19"/>
      <c r="L50" s="19"/>
      <c r="M50" s="19"/>
      <c r="N50" s="19"/>
      <c r="O50" s="19"/>
      <c r="P50" s="19"/>
      <c r="Q50" s="19"/>
      <c r="R50" s="19"/>
    </row>
    <row r="51" spans="1:18" s="18" customFormat="1" x14ac:dyDescent="0.25">
      <c r="A51" s="22"/>
      <c r="B51" s="57"/>
      <c r="C51" s="11"/>
      <c r="D51" s="20"/>
      <c r="E51" s="30"/>
      <c r="F51" s="11"/>
      <c r="G51" s="45"/>
      <c r="H51" s="45"/>
      <c r="I51" s="45"/>
      <c r="J51" s="45"/>
      <c r="K51" s="19"/>
      <c r="L51" s="19"/>
      <c r="M51" s="19"/>
      <c r="N51" s="19"/>
      <c r="O51" s="19"/>
      <c r="P51" s="19"/>
      <c r="Q51" s="19"/>
      <c r="R51" s="19"/>
    </row>
    <row r="52" spans="1:18" s="18" customFormat="1" x14ac:dyDescent="0.25">
      <c r="A52" s="22"/>
      <c r="B52" s="57"/>
      <c r="C52" s="11"/>
      <c r="D52" s="20"/>
      <c r="E52" s="30"/>
      <c r="F52" s="11"/>
      <c r="G52" s="45"/>
      <c r="H52" s="45"/>
      <c r="I52" s="45"/>
      <c r="J52" s="45"/>
      <c r="K52" s="19"/>
      <c r="L52" s="19"/>
      <c r="M52" s="19"/>
      <c r="N52" s="19"/>
      <c r="O52" s="19"/>
      <c r="P52" s="19"/>
      <c r="Q52" s="19"/>
      <c r="R52" s="19"/>
    </row>
    <row r="53" spans="1:18" s="18" customFormat="1" x14ac:dyDescent="0.25">
      <c r="A53" s="3"/>
      <c r="B53" s="57"/>
      <c r="C53" s="11"/>
      <c r="D53" s="20"/>
      <c r="E53" s="30"/>
      <c r="F53" s="11"/>
      <c r="G53" s="45"/>
      <c r="H53" s="45"/>
      <c r="I53" s="45"/>
      <c r="J53" s="45"/>
      <c r="K53" s="19"/>
      <c r="L53" s="19"/>
      <c r="M53" s="19"/>
      <c r="N53" s="19"/>
      <c r="O53" s="19"/>
      <c r="P53" s="19"/>
      <c r="Q53" s="19"/>
      <c r="R53" s="19"/>
    </row>
    <row r="54" spans="1:18" s="18" customFormat="1" x14ac:dyDescent="0.25">
      <c r="A54" s="3"/>
      <c r="B54" s="83"/>
      <c r="C54" s="11"/>
      <c r="D54" s="20"/>
      <c r="E54" s="30"/>
      <c r="F54" s="11"/>
      <c r="G54" s="45"/>
      <c r="H54" s="45"/>
      <c r="I54" s="45"/>
      <c r="J54" s="45"/>
      <c r="K54" s="19"/>
      <c r="L54" s="19"/>
      <c r="M54" s="19"/>
      <c r="N54" s="19"/>
      <c r="O54" s="19"/>
      <c r="P54" s="19"/>
      <c r="Q54" s="19"/>
      <c r="R54" s="19"/>
    </row>
    <row r="56" spans="1:18" s="1" customFormat="1" x14ac:dyDescent="0.25">
      <c r="A56" s="6"/>
      <c r="B56" s="84"/>
      <c r="C56" s="94"/>
      <c r="D56" s="5"/>
      <c r="E56" s="44"/>
      <c r="F56" s="68"/>
    </row>
    <row r="57" spans="1:18" s="1" customFormat="1" x14ac:dyDescent="0.25">
      <c r="A57" s="6"/>
      <c r="B57" s="84"/>
      <c r="C57" s="94"/>
      <c r="D57" s="5"/>
      <c r="E57" s="44"/>
      <c r="F57" s="68"/>
    </row>
    <row r="59" spans="1:18" s="1" customFormat="1" x14ac:dyDescent="0.25">
      <c r="A59" s="12"/>
      <c r="B59" s="58"/>
      <c r="C59" s="94"/>
      <c r="D59" s="4"/>
      <c r="E59" s="8"/>
      <c r="F59" s="68"/>
    </row>
    <row r="60" spans="1:18" s="1" customFormat="1" x14ac:dyDescent="0.25">
      <c r="A60" s="40"/>
      <c r="B60" s="84"/>
      <c r="C60" s="43"/>
      <c r="D60" s="41"/>
      <c r="E60" s="43"/>
      <c r="F60" s="42"/>
    </row>
    <row r="61" spans="1:18" s="1" customFormat="1" x14ac:dyDescent="0.25">
      <c r="A61" s="6"/>
      <c r="B61" s="84"/>
      <c r="C61" s="94"/>
      <c r="D61" s="5"/>
      <c r="E61" s="44"/>
      <c r="F61" s="68"/>
    </row>
    <row r="62" spans="1:18" s="1" customFormat="1" x14ac:dyDescent="0.25">
      <c r="A62" s="6"/>
      <c r="B62" s="84"/>
      <c r="C62" s="94"/>
      <c r="D62" s="5"/>
      <c r="E62" s="44"/>
      <c r="F62" s="68"/>
    </row>
    <row r="63" spans="1:18" s="1" customFormat="1" x14ac:dyDescent="0.25">
      <c r="A63" s="6"/>
      <c r="B63" s="84"/>
      <c r="C63" s="11"/>
      <c r="D63" s="5"/>
      <c r="E63" s="44"/>
      <c r="F63" s="68"/>
    </row>
    <row r="64" spans="1:18" s="1" customFormat="1" x14ac:dyDescent="0.25">
      <c r="A64" s="12"/>
      <c r="B64" s="58"/>
      <c r="C64" s="94"/>
      <c r="D64" s="4"/>
      <c r="E64" s="8"/>
      <c r="F64" s="68"/>
    </row>
    <row r="65" spans="1:6" s="1" customFormat="1" x14ac:dyDescent="0.25">
      <c r="A65" s="6"/>
      <c r="B65" s="59"/>
      <c r="C65" s="8"/>
      <c r="D65" s="25"/>
      <c r="E65" s="31"/>
      <c r="F65" s="68"/>
    </row>
    <row r="66" spans="1:6" s="1" customFormat="1" x14ac:dyDescent="0.25">
      <c r="A66" s="6"/>
      <c r="B66" s="85"/>
      <c r="C66" s="8"/>
      <c r="D66" s="25"/>
      <c r="E66" s="31"/>
      <c r="F66" s="68"/>
    </row>
    <row r="67" spans="1:6" x14ac:dyDescent="0.25">
      <c r="A67" s="6"/>
      <c r="B67" s="59"/>
      <c r="D67" s="25"/>
      <c r="E67" s="31"/>
      <c r="F67" s="69"/>
    </row>
    <row r="68" spans="1:6" s="1" customFormat="1" x14ac:dyDescent="0.25">
      <c r="A68" s="10"/>
      <c r="B68" s="60"/>
      <c r="C68" s="8"/>
      <c r="D68" s="26"/>
      <c r="E68" s="30"/>
      <c r="F68" s="8"/>
    </row>
    <row r="69" spans="1:6" x14ac:dyDescent="0.25">
      <c r="A69" s="7"/>
      <c r="B69" s="86"/>
      <c r="D69" s="26"/>
      <c r="E69" s="30"/>
      <c r="F69" s="8"/>
    </row>
    <row r="70" spans="1:6" x14ac:dyDescent="0.25">
      <c r="A70" s="6"/>
      <c r="B70" s="59"/>
      <c r="D70" s="27"/>
      <c r="E70" s="31"/>
      <c r="F70" s="8"/>
    </row>
    <row r="71" spans="1:6" s="1" customFormat="1" x14ac:dyDescent="0.25">
      <c r="A71" s="6"/>
      <c r="B71" s="59"/>
      <c r="C71" s="8"/>
      <c r="D71" s="27"/>
      <c r="E71" s="31"/>
      <c r="F71" s="8"/>
    </row>
    <row r="72" spans="1:6" x14ac:dyDescent="0.25">
      <c r="A72" s="10"/>
      <c r="B72" s="60"/>
      <c r="D72" s="26"/>
      <c r="E72" s="32"/>
      <c r="F72" s="8"/>
    </row>
    <row r="73" spans="1:6" s="1" customFormat="1" x14ac:dyDescent="0.25">
      <c r="A73" s="7"/>
      <c r="B73" s="86"/>
      <c r="C73" s="8"/>
      <c r="D73" s="26"/>
      <c r="E73" s="30"/>
      <c r="F73" s="8"/>
    </row>
    <row r="74" spans="1:6" x14ac:dyDescent="0.25">
      <c r="A74" s="9"/>
      <c r="B74" s="60"/>
      <c r="D74" s="26"/>
      <c r="E74" s="32"/>
      <c r="F74" s="8"/>
    </row>
    <row r="75" spans="1:6" s="1" customFormat="1" x14ac:dyDescent="0.25">
      <c r="A75" s="3"/>
      <c r="B75" s="86"/>
      <c r="C75" s="8"/>
      <c r="D75" s="26"/>
      <c r="E75" s="30"/>
      <c r="F75" s="8"/>
    </row>
    <row r="76" spans="1:6" x14ac:dyDescent="0.25">
      <c r="A76" s="7"/>
      <c r="B76" s="86"/>
      <c r="D76" s="26"/>
      <c r="E76" s="30"/>
      <c r="F76" s="8"/>
    </row>
    <row r="77" spans="1:6" s="1" customFormat="1" x14ac:dyDescent="0.25">
      <c r="A77" s="7"/>
      <c r="B77" s="86"/>
      <c r="C77" s="8"/>
      <c r="D77" s="26"/>
      <c r="E77" s="30"/>
      <c r="F77" s="8"/>
    </row>
    <row r="78" spans="1:6" s="1" customFormat="1" x14ac:dyDescent="0.25">
      <c r="A78" s="6"/>
      <c r="B78" s="59"/>
      <c r="C78" s="8"/>
      <c r="D78" s="25"/>
      <c r="E78" s="31"/>
      <c r="F78" s="8"/>
    </row>
    <row r="79" spans="1:6" s="1" customFormat="1" x14ac:dyDescent="0.25">
      <c r="A79" s="7"/>
      <c r="B79" s="86"/>
      <c r="C79" s="8"/>
      <c r="D79" s="26"/>
      <c r="E79" s="30"/>
      <c r="F79" s="8"/>
    </row>
    <row r="80" spans="1:6" s="1" customFormat="1" x14ac:dyDescent="0.25">
      <c r="A80" s="9"/>
      <c r="B80" s="60"/>
      <c r="C80" s="8"/>
      <c r="D80" s="26"/>
      <c r="E80" s="32"/>
      <c r="F80" s="8"/>
    </row>
    <row r="81" spans="1:6" x14ac:dyDescent="0.25">
      <c r="A81" s="9"/>
      <c r="B81" s="60"/>
      <c r="D81" s="26"/>
      <c r="E81" s="32"/>
      <c r="F81" s="8"/>
    </row>
    <row r="82" spans="1:6" x14ac:dyDescent="0.25">
      <c r="A82" s="9"/>
      <c r="B82" s="86"/>
      <c r="D82" s="26"/>
      <c r="E82" s="30"/>
      <c r="F82" s="8"/>
    </row>
    <row r="83" spans="1:6" s="1" customFormat="1" x14ac:dyDescent="0.25">
      <c r="A83" s="9"/>
      <c r="B83" s="60"/>
      <c r="C83" s="8"/>
      <c r="D83" s="26"/>
      <c r="E83" s="30"/>
      <c r="F83" s="8"/>
    </row>
    <row r="84" spans="1:6" s="1" customFormat="1" x14ac:dyDescent="0.25">
      <c r="A84" s="9"/>
      <c r="B84" s="60"/>
      <c r="C84" s="8"/>
      <c r="D84" s="26"/>
      <c r="E84" s="30"/>
      <c r="F84" s="8"/>
    </row>
    <row r="85" spans="1:6" s="1" customFormat="1" x14ac:dyDescent="0.25">
      <c r="A85" s="9"/>
      <c r="B85" s="86"/>
      <c r="C85" s="8"/>
      <c r="D85" s="26"/>
      <c r="E85" s="30"/>
      <c r="F85" s="8"/>
    </row>
    <row r="86" spans="1:6" s="1" customFormat="1" x14ac:dyDescent="0.25">
      <c r="A86" s="9"/>
      <c r="B86" s="60"/>
      <c r="C86" s="8"/>
      <c r="D86" s="26"/>
      <c r="E86" s="30"/>
      <c r="F86" s="8"/>
    </row>
    <row r="87" spans="1:6" s="1" customFormat="1" x14ac:dyDescent="0.25">
      <c r="A87" s="9"/>
      <c r="B87" s="60"/>
      <c r="C87" s="8"/>
      <c r="D87" s="26"/>
      <c r="E87" s="32"/>
      <c r="F87" s="8"/>
    </row>
    <row r="88" spans="1:6" s="1" customFormat="1" x14ac:dyDescent="0.25">
      <c r="A88" s="9"/>
      <c r="B88" s="60"/>
      <c r="C88" s="8"/>
      <c r="D88" s="26"/>
      <c r="E88" s="30"/>
      <c r="F88" s="8"/>
    </row>
    <row r="89" spans="1:6" s="1" customFormat="1" x14ac:dyDescent="0.25">
      <c r="A89" s="9"/>
      <c r="B89" s="60"/>
      <c r="C89" s="8"/>
      <c r="D89" s="26"/>
      <c r="E89" s="30"/>
      <c r="F89" s="8"/>
    </row>
    <row r="90" spans="1:6" s="1" customFormat="1" x14ac:dyDescent="0.25">
      <c r="A90" s="9"/>
      <c r="B90" s="60"/>
      <c r="C90" s="8"/>
      <c r="D90" s="26"/>
      <c r="E90" s="30"/>
      <c r="F90" s="8"/>
    </row>
    <row r="91" spans="1:6" s="1" customFormat="1" x14ac:dyDescent="0.25">
      <c r="A91" s="9"/>
      <c r="B91" s="60"/>
      <c r="C91" s="8"/>
      <c r="D91" s="26"/>
      <c r="E91" s="30"/>
      <c r="F91" s="8"/>
    </row>
    <row r="92" spans="1:6" s="1" customFormat="1" x14ac:dyDescent="0.25">
      <c r="A92" s="6"/>
      <c r="B92" s="87"/>
      <c r="C92" s="8"/>
      <c r="D92" s="25"/>
      <c r="E92" s="31"/>
      <c r="F92" s="68"/>
    </row>
    <row r="93" spans="1:6" s="1" customFormat="1" x14ac:dyDescent="0.25">
      <c r="A93" s="9"/>
      <c r="B93" s="60"/>
      <c r="C93" s="8"/>
      <c r="D93" s="26"/>
      <c r="E93" s="30"/>
      <c r="F93" s="68"/>
    </row>
    <row r="94" spans="1:6" s="1" customFormat="1" x14ac:dyDescent="0.25">
      <c r="A94" s="9"/>
      <c r="B94" s="60"/>
      <c r="C94" s="8"/>
      <c r="D94" s="26"/>
      <c r="E94" s="30"/>
      <c r="F94" s="68"/>
    </row>
    <row r="95" spans="1:6" s="1" customFormat="1" x14ac:dyDescent="0.25">
      <c r="A95" s="9"/>
      <c r="B95" s="60"/>
      <c r="C95" s="8"/>
      <c r="D95" s="26"/>
      <c r="E95" s="30"/>
      <c r="F95" s="68"/>
    </row>
    <row r="96" spans="1:6" s="1" customFormat="1" x14ac:dyDescent="0.25">
      <c r="A96" s="9"/>
      <c r="B96" s="60"/>
      <c r="C96" s="8"/>
      <c r="D96" s="26"/>
      <c r="E96" s="30"/>
      <c r="F96" s="68"/>
    </row>
    <row r="97" spans="1:6" s="1" customFormat="1" x14ac:dyDescent="0.25">
      <c r="A97" s="6"/>
      <c r="B97" s="59"/>
      <c r="C97" s="8"/>
      <c r="D97" s="25"/>
      <c r="E97" s="31"/>
      <c r="F97" s="68"/>
    </row>
    <row r="98" spans="1:6" s="1" customFormat="1" x14ac:dyDescent="0.25">
      <c r="A98" s="6"/>
      <c r="B98" s="59"/>
      <c r="C98" s="8"/>
      <c r="D98" s="25"/>
      <c r="E98" s="31"/>
      <c r="F98" s="68"/>
    </row>
    <row r="99" spans="1:6" s="1" customFormat="1" x14ac:dyDescent="0.25">
      <c r="A99" s="9"/>
      <c r="B99" s="60"/>
      <c r="C99" s="8"/>
      <c r="D99" s="26"/>
      <c r="E99" s="32"/>
      <c r="F99" s="68"/>
    </row>
    <row r="100" spans="1:6" s="1" customFormat="1" x14ac:dyDescent="0.25">
      <c r="A100" s="9"/>
      <c r="B100" s="60"/>
      <c r="C100" s="8"/>
      <c r="D100" s="26"/>
      <c r="E100" s="30"/>
      <c r="F100" s="68"/>
    </row>
    <row r="101" spans="1:6" s="1" customFormat="1" x14ac:dyDescent="0.25">
      <c r="A101" s="9"/>
      <c r="B101" s="60"/>
      <c r="C101" s="8"/>
      <c r="D101" s="26"/>
      <c r="E101" s="30"/>
      <c r="F101" s="68"/>
    </row>
    <row r="102" spans="1:6" x14ac:dyDescent="0.25">
      <c r="A102" s="9"/>
      <c r="B102" s="60"/>
      <c r="D102" s="26"/>
      <c r="E102" s="30"/>
      <c r="F102" s="68"/>
    </row>
    <row r="103" spans="1:6" s="1" customFormat="1" x14ac:dyDescent="0.25">
      <c r="A103" s="9"/>
      <c r="B103" s="60"/>
      <c r="C103" s="8"/>
      <c r="D103" s="28"/>
      <c r="E103" s="32"/>
      <c r="F103" s="68"/>
    </row>
    <row r="104" spans="1:6" s="1" customFormat="1" x14ac:dyDescent="0.25">
      <c r="A104" s="9"/>
      <c r="B104" s="60"/>
      <c r="C104" s="8"/>
      <c r="D104" s="26"/>
      <c r="E104" s="32"/>
      <c r="F104" s="68"/>
    </row>
    <row r="105" spans="1:6" s="1" customFormat="1" x14ac:dyDescent="0.25">
      <c r="A105" s="10"/>
      <c r="B105" s="60"/>
      <c r="C105" s="8"/>
      <c r="D105" s="26"/>
      <c r="E105" s="32"/>
      <c r="F105" s="68"/>
    </row>
    <row r="106" spans="1:6" s="1" customFormat="1" x14ac:dyDescent="0.25">
      <c r="A106" s="6"/>
      <c r="B106" s="59"/>
      <c r="C106" s="8"/>
      <c r="D106" s="26"/>
      <c r="E106" s="31"/>
      <c r="F106" s="68"/>
    </row>
    <row r="107" spans="1:6" s="1" customFormat="1" x14ac:dyDescent="0.25">
      <c r="A107" s="6"/>
      <c r="B107" s="59"/>
      <c r="C107" s="8"/>
      <c r="D107" s="26"/>
      <c r="E107" s="31"/>
      <c r="F107" s="68"/>
    </row>
    <row r="108" spans="1:6" s="1" customFormat="1" x14ac:dyDescent="0.25">
      <c r="A108" s="6"/>
      <c r="B108" s="59"/>
      <c r="C108" s="8"/>
      <c r="D108" s="27"/>
      <c r="E108" s="31"/>
      <c r="F108" s="68"/>
    </row>
    <row r="109" spans="1:6" s="1" customFormat="1" x14ac:dyDescent="0.25">
      <c r="A109" s="6"/>
      <c r="B109" s="59"/>
      <c r="C109" s="8"/>
      <c r="D109" s="27"/>
      <c r="E109" s="31"/>
      <c r="F109" s="68"/>
    </row>
    <row r="110" spans="1:6" s="1" customFormat="1" x14ac:dyDescent="0.25">
      <c r="A110" s="6"/>
      <c r="B110" s="59"/>
      <c r="C110" s="8"/>
      <c r="D110" s="27"/>
      <c r="E110" s="31"/>
      <c r="F110" s="68"/>
    </row>
    <row r="111" spans="1:6" x14ac:dyDescent="0.25">
      <c r="A111" s="12"/>
      <c r="B111" s="61"/>
      <c r="D111" s="26"/>
      <c r="E111" s="33"/>
      <c r="F111" s="68"/>
    </row>
  </sheetData>
  <sortState ref="B2:G56">
    <sortCondition ref="B2:B56" customList="Январь,Февраль,Март,Апрель,Май,Июнь,Июль,Август,Сентябрь,Октябрь,Ноябрь,Декабрь"/>
  </sortState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Мошкович</dc:creator>
  <cp:lastModifiedBy>Юлия Мошкович</cp:lastModifiedBy>
  <dcterms:created xsi:type="dcterms:W3CDTF">2012-11-12T10:20:53Z</dcterms:created>
  <dcterms:modified xsi:type="dcterms:W3CDTF">2014-07-18T10:53:48Z</dcterms:modified>
</cp:coreProperties>
</file>